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66925"/>
  <mc:AlternateContent xmlns:mc="http://schemas.openxmlformats.org/markup-compatibility/2006">
    <mc:Choice Requires="x15">
      <x15ac:absPath xmlns:x15ac="http://schemas.microsoft.com/office/spreadsheetml/2010/11/ac" url="C:\Users\Victor\OneDrive - Supremo Tribunal de Justicia del Estado de Sonora\Documentos\PODER JUDICIAL DEL ESTADO DE SON\ARCHIVOS 2023\ADMINISTRACION\ADQ DE MOB Y EQUIPO\ANEXO 1 POR PARTIDAS\"/>
    </mc:Choice>
  </mc:AlternateContent>
  <xr:revisionPtr revIDLastSave="0" documentId="13_ncr:1_{55148CEA-CF86-4494-B48E-0DC851B46276}" xr6:coauthVersionLast="47" xr6:coauthVersionMax="47" xr10:uidLastSave="{00000000-0000-0000-0000-000000000000}"/>
  <bookViews>
    <workbookView xWindow="-120" yWindow="-120" windowWidth="29040" windowHeight="15840" firstSheet="2" activeTab="5" xr2:uid="{373CF1A5-84E5-49A1-9A62-DF1322F33FB7}"/>
  </bookViews>
  <sheets>
    <sheet name="1 CENTRAL DE ACTUARIOS" sheetId="1" r:id="rId1"/>
    <sheet name="2 CECOFAM SLRC " sheetId="2" r:id="rId2"/>
    <sheet name="3 CECOFAM NAVOJOA" sheetId="3" r:id="rId3"/>
    <sheet name="4 CIVIL PTO. PEÑASCO" sheetId="4" r:id="rId4"/>
    <sheet name="5 CIVIL HUATABAMPO" sheetId="5" r:id="rId5"/>
    <sheet name="6 MIXTO CANANEA" sheetId="6" r:id="rId6"/>
    <sheet name="7 SILLERÍA" sheetId="7" r:id="rId7"/>
    <sheet name="ACUMULADO ANEXO 1" sheetId="8" r:id="rId8"/>
  </sheets>
  <definedNames>
    <definedName name="_xlnm.Print_Area" localSheetId="0">'1 CENTRAL DE ACTUARIOS'!$A$1:$E$42</definedName>
    <definedName name="_xlnm.Print_Area" localSheetId="1">'2 CECOFAM SLRC '!$A$1:$E$27</definedName>
    <definedName name="_xlnm.Print_Area" localSheetId="2">'3 CECOFAM NAVOJOA'!$A$1:$E$32</definedName>
    <definedName name="_xlnm.Print_Area" localSheetId="3">'4 CIVIL PTO. PEÑASCO'!$A$1:$E$34</definedName>
    <definedName name="_xlnm.Print_Area" localSheetId="4">'5 CIVIL HUATABAMPO'!$A$1:$E$35</definedName>
    <definedName name="_xlnm.Print_Area" localSheetId="5">'6 MIXTO CANANEA'!$A$1:$E$35</definedName>
    <definedName name="_xlnm.Print_Area" localSheetId="6">'7 SILLERÍA'!$A$1:$K$48</definedName>
    <definedName name="_xlnm.Print_Area" localSheetId="7">'ACUMULADO ANEXO 1'!$A$1:$C$29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8" i="8" l="1"/>
  <c r="K36" i="7"/>
  <c r="K35" i="7"/>
  <c r="K34" i="7"/>
  <c r="K33" i="7"/>
  <c r="K32" i="7"/>
  <c r="K31" i="7"/>
  <c r="K30" i="7"/>
  <c r="K29" i="7"/>
  <c r="K28" i="7"/>
  <c r="K27" i="7"/>
  <c r="K26" i="7"/>
  <c r="K25" i="7"/>
  <c r="K24" i="7"/>
  <c r="K23" i="7"/>
  <c r="K22" i="7"/>
  <c r="K21" i="7"/>
  <c r="K20" i="7"/>
  <c r="K19" i="7"/>
  <c r="K18" i="7"/>
  <c r="K17" i="7"/>
  <c r="K16" i="7"/>
  <c r="K15" i="7"/>
  <c r="K14" i="7"/>
  <c r="K13" i="7"/>
  <c r="K12" i="7"/>
  <c r="K11" i="7"/>
  <c r="K10" i="7"/>
  <c r="K37" i="7" s="1"/>
  <c r="E24" i="6"/>
  <c r="E23" i="6"/>
  <c r="E22" i="6"/>
  <c r="E21" i="6"/>
  <c r="E20" i="6"/>
  <c r="E19" i="6"/>
  <c r="E18" i="6"/>
  <c r="E17" i="6"/>
  <c r="E16" i="6"/>
  <c r="E15" i="6"/>
  <c r="E14" i="6"/>
  <c r="E13" i="6"/>
  <c r="E12" i="6"/>
  <c r="E11" i="6"/>
  <c r="E10" i="6"/>
  <c r="E25" i="6" s="1"/>
  <c r="E24" i="5"/>
  <c r="E23" i="5"/>
  <c r="E22" i="5"/>
  <c r="E21" i="5"/>
  <c r="E20" i="5"/>
  <c r="E19" i="5"/>
  <c r="E18" i="5"/>
  <c r="E17" i="5"/>
  <c r="E16" i="5"/>
  <c r="E15" i="5"/>
  <c r="E14" i="5"/>
  <c r="E13" i="5"/>
  <c r="E12" i="5"/>
  <c r="E11" i="5"/>
  <c r="E10" i="5"/>
  <c r="E25" i="5" s="1"/>
  <c r="E23" i="4"/>
  <c r="E22" i="4"/>
  <c r="E21" i="4"/>
  <c r="E20" i="4"/>
  <c r="E19" i="4"/>
  <c r="E18" i="4"/>
  <c r="E17" i="4"/>
  <c r="E16" i="4"/>
  <c r="E15" i="4"/>
  <c r="E14" i="4"/>
  <c r="E13" i="4"/>
  <c r="E12" i="4"/>
  <c r="E11" i="4"/>
  <c r="E10" i="4"/>
  <c r="E24" i="4" s="1"/>
  <c r="E21" i="3"/>
  <c r="E22" i="3" s="1"/>
  <c r="E20" i="3"/>
  <c r="E19" i="3"/>
  <c r="E18" i="3"/>
  <c r="E17" i="3"/>
  <c r="E16" i="3"/>
  <c r="E15" i="3"/>
  <c r="E14" i="3"/>
  <c r="E13" i="3"/>
  <c r="E12" i="3"/>
  <c r="E11" i="3"/>
  <c r="E10" i="3"/>
  <c r="E17" i="2"/>
  <c r="E18" i="2" s="1"/>
  <c r="E16" i="2"/>
  <c r="E15" i="2"/>
  <c r="E14" i="2"/>
  <c r="E13" i="2"/>
  <c r="E12" i="2"/>
  <c r="E11" i="2"/>
  <c r="E10" i="2"/>
  <c r="E30" i="1"/>
  <c r="E29" i="1"/>
  <c r="E28" i="1"/>
  <c r="E27" i="1"/>
  <c r="E26" i="1"/>
  <c r="E25" i="1"/>
  <c r="E24" i="1"/>
  <c r="E23" i="1"/>
  <c r="E22" i="1"/>
  <c r="E21" i="1"/>
  <c r="E20" i="1"/>
  <c r="E19" i="1"/>
  <c r="E18" i="1"/>
  <c r="E17" i="1"/>
  <c r="E16" i="1"/>
  <c r="E15" i="1"/>
  <c r="E14" i="1"/>
  <c r="E13" i="1"/>
  <c r="E12" i="1"/>
  <c r="E11" i="1"/>
  <c r="E10" i="1"/>
  <c r="E31" i="1" s="1"/>
  <c r="I12" i="7"/>
  <c r="I14" i="7"/>
  <c r="I16" i="7"/>
  <c r="I18" i="7"/>
  <c r="I20" i="7"/>
  <c r="I22" i="7"/>
  <c r="I24" i="7"/>
  <c r="I26" i="7"/>
  <c r="I28" i="7"/>
  <c r="I30" i="7"/>
  <c r="I32" i="7"/>
  <c r="I34" i="7"/>
  <c r="I36" i="7"/>
  <c r="I10" i="7"/>
</calcChain>
</file>

<file path=xl/sharedStrings.xml><?xml version="1.0" encoding="utf-8"?>
<sst xmlns="http://schemas.openxmlformats.org/spreadsheetml/2006/main" count="275" uniqueCount="149">
  <si>
    <t>DESCRIPCIÓN GENERAL DEL BIEN</t>
  </si>
  <si>
    <t>CENTRAL DE ACTUARIOS HERMOSILLO</t>
  </si>
  <si>
    <t>RECEPCIÓN EN "L"  CONFORMADA POR ESTRUCTURAS METÁLICAS FABRICADOS EN LÁMINA CALIBRE 18, LOS POSTES CUENTAN CON PERFORACIONES PARA PERMITIR EL PASO DE CONDUCTORES ELÉCTRICOS , VOZ Y DATOS, CON TERMINADO EN PINTURA HORNEADA Y REGATONES NIVELADORES DE ALTURA, LA PARTE INFERIOR Y POSTERIOR ESTÁ CONFORMADA POR GAJOS METÁLICOS CALIBRE 20, LOS GAJOS BAJA PRESIÓN FABRICADOS EN MELAMINA DE 16 MM DE ESPESOR, CUBIERTA FABRICADA EN MELAMINA DE 28 MM DE ESPESOR CUENTAN CON ORIFICIOS PARA EL PASO DEL CABLEADO. INCLUYE: 2 ARCHIVEROS DE 3 GAVETAS (2 PAPELERAS Y 1 ARCHIVADORA, 1 CAJÓN HORIZONTAL)                                 COLOR: COMBINACIÓN DE CUBIERTA Y GAJOS EN STORM GRAY O SIMILAR Y CUERPO METÁLICO EN GRIS OXFORD O SIMILAR. DIMENSIONES GENERALES: 300 CM FRENTE X 300 CM FONDO X 75-115 CM ALTO.</t>
  </si>
  <si>
    <t>MODÚLO DE RECEPCIÓN CURVA, CON MEDIDAS DE 1.90 M DE FRENTE X 1.10 M DE ALTURA X 0.60 M DE FONDO, CON PEDESTAL DE 2 GAVETAS (1 CAJÓN PAPELERO Y 1 CAJÓN ARCHIVERO), CON JALADERAS, CHAPAS DE SEGURIDAD Y RIELES DE EXTENSIÓN. FABRICADO EN PANEL LAMINADO TEXTURIZADO DE 28 MM DE ESPESOR CON CANTOS EN PVC TERMOADHERIBLES. CUENTA CON SISTEMA PARA ELECTRIFICACIÓN Y VOZ Y DATOS CON CABLES OCULTOS. COLOR: TAMARINDO O SIMILAR.</t>
  </si>
  <si>
    <t xml:space="preserve">ORGANIZADOR DE 12 RECIPIENTES PLÁSTICOS MAPLE-MULTICOLOR, TIENE MEDIDAS DE 86 CM X 29.5 CM X 80 CM. PARA GUARDAR Y ORGANIZAR DE MANERA ESTÉTICA LOS JUGUETES, PELUCHES, LIBROS, COLORES, ETC. </t>
  </si>
  <si>
    <t>MESA CENTRAL, CON CHAPA DE MADERA EN COLOR ENCINO NATURAL O SIMILAR CON MEDIDA DE 80 CM DE DIÁMETRO X 40 CM DE ALTURA, CON ESTRUCTURA DE ALUMINIO CEPILLADO.</t>
  </si>
  <si>
    <t xml:space="preserve">MESA ESCOLAR CON CUBIERTA FABRICADA EN MELAMINA COLOR MAPLE O SIMILAR DE 25 MM DE ESPESOR Y PVC EN COLOR VERDE ÁRBOL, PATAS DESMONTABLES CON ALTURA AJUSTABLE (55 CM A 75 CM), CUENTA CON NIVELADOR GLIDE. DIMENSIONES GENERALES: 40 CM X 53 CM X 83 CM. </t>
  </si>
  <si>
    <t>MESA CIRCULAR CON PATA CRUZ CUBIERTA EN MELAMINA DE 28 MM DE ESPESOR, CON CANTOS DE PVC TERMOADHERIBLES, CON REGATONES PARA AJUSTAR ALTURA. MEDIDA: 1.00 M DE DIÁMETRO. COLOR: TAMARINDO O SIMILAR.</t>
  </si>
  <si>
    <t xml:space="preserve">LOCKER METÁLICO DE 4 PUERTAS FABRICADO EN LAMINA CAL 22 REFORZADO DEL MISMO CAL, CON JALADERAS EN CADA PUERTA FABRICADO EN LAMINA CALIBRE 18, CON PORTAETIQUETA INTEGRADO, TODOS LOS ACABADOS EN PINTURA HORNEADA, CUENTA CON EMBUTIDOS DE VENTILACIÓN EN CADA PUERTA, PORTACANDADO EN LAMINA CAL 14. COLOR: GRIS OXFORD O SIMILAR. DIMENSIONES GENERALES: 30 CMS FRENTE X 30 CM FONDO X 180 CM ALTO. </t>
  </si>
  <si>
    <t>MESA DE TRABAJO TIPO BARRA, CON CUBIERTA EN MELAMINA DE 28 MM DE ESPESOR CON CANTOS RECTOS DE ALTO IMPACTO DE 2 MM DE ESPESOR, TERMOADHERIDOS, ESTRUCTURA METÁLICA DE 4 PATAS EN TUBULAR CUADRADO DE 1" X 1" EN CAL. 18 QUE CUENTAN CON REGATONES NIVELADORES DE ALTURA PARA DAR ESTABILIDAD AL MUEBLE, ASÍ COMO 2 TRAVESAÑOS METÁLICOS DE REFUERZO.  COLOR: CUBIERTA STORM GRAY O SIMILAR Y CUERPO METÁLICO GRIS OXFORD O SIMILAR. DIMENSIONES GENERALES: 200 CM FRENTE X 45 CM FONDO X 110 CM ALTO.</t>
  </si>
  <si>
    <t>CONJUNTO EN "L"  CON CUBIERTAS FABRICADAS EN MELAMINA DE 28 MM DE ESPESOR, CON CANTOS RECTOS DE 2 MM TERMOADHERIDOS, CUENTA CON ESTRUCTURA METÁLICA DE 4 PATAS EN TUBULAR DE 2 " X 2" CAL. 18 CON ENSAMBLES EN INGLETE Y GIRO TIPO DIAMANTE DE 49 CM ANCHO CON TERMINADO EN PINTURA HORNEADA Y REGATONES NIVELADORES DE ALTURA, INCLUYE FALDÓN FABRICADO EN LÁMINA CAL 18, Y SISTEMA BEAM (O SIMILAR) SENCILLO PARA ELECTRIFICACIÓN DE VOZ Y DATOS CON CABLES OCULTOS. INCLUYE UN PEDESTAL DE TRES GAVETAS (2 PAPELERAS Y UN CAJÓN ARCHIVADOR). COLOR: CUBIERTA STORM GRAY O SIMILAR Y CUERPO METÁLICO EN GRIS OXFORD O SIMILAR. DIMENSIONES GENERALES: 150 CM FRENTE X 150  CM FONDO X 75 CM ALTO.</t>
  </si>
  <si>
    <t>MESA ESQUINERA PARA IMPRESORA CON CUBIERTAS FABRICADAS EN MELAMINA DE 28 MM DE ESPESOR, CON CANTOS RECTOS DE 2 MM TERMOADHERIDOS, Y REGATONES NIVELADORES DE ALTURA. DIMENSIONES GENERALES: 60 CM FRENTE X 60 CM FONDO X 60 CM ALTO. CON PREPARACIÓN PARA CABLEADO ELÉCTRICO CON CABLES OCULUTOS. COLOR: CUBIERTA EN STORM GRAY O SIMILAR Y CUERPO METÁLICO EN GRIS OXFORD O SIMILAR.</t>
  </si>
  <si>
    <t>ARCHIVERO METÁLICO DE 4 GAVETAS, COLOR GRIS OXFORD O SIMILAR, CON JALADERAS CON REMACHE FABRICADO EN LAMINA CALIBRE 22, CUERPO METÁLICO FABRICADO EN LAMINA CALIBRE 22 CON ACABADO DE PINTURA HORNEADA, GAVETAS TAMAÑO OFICIO, CORREDERA DE CAJÓN, PORTA ETIQUETA AL FRENTE, CERRADURA IMPORTADA CON MECANISMO. DIMENSIONES GENERALES: 47 CM FRENTE X 70 CM FONDO X 135 CM ALTO.</t>
  </si>
  <si>
    <t>MESA ESCRITORIO CON CUBIERTAS FABRICADAS EN MELAMINA DE 28 MM DE ESPESOR, CON CANTOS RECTOS DE 2 MM TERMOADHERIDOS, CUENTA CON ESTRUCTURA METÁLICA DE 4 PATAS EN TUBULAR DE 2" X 2" CALIBRE 18 CON ENSAMBLES EN INGLETE Y GIRO TIPO DIAMANTE DE 49 CM DE ANCHO CON TERMINADO EN PINTURA HORNEADA Y REGATONES NIVELADORES DE ALTURA, CON FALDÓN FABRICADO EN LÁMINA CALIBRE 18 Y UN SISTEMA BEAM  (O SIMILAR) SENCILLO PARA ELECTRIFICACIÓN DE VOZ Y DATOS CON CABLES OCULTOS. COLOR: CUBIERTA EN STORM GRAY O SIMILAR Y CUERPO METÁLICO GRIS OXFORD O SIMILAR. DIMENSIONES GENERALES: 150 CM FRENTE X 60 CM FONDO X 75 CM ALTO.</t>
  </si>
  <si>
    <t>MÓDULO TIPO "T" PARA 2 USUARIOS, CON CUBIERTAS FABRICADAS EN MELAMINA 28 MM DE ESPESOR, CON CANTOS RECTOS EN PVC DE 2 MM TERMOADHERIDO, CUENTA CON ESTRUCTURA METÁLICA EN TUBULAR DE 2" X 2", CALIBRE 18 CON TERMINADO EN PINTURA HORNEADA Y REGATONES NIVELADORES DE ALTURA Y LARGUEROS TELESCÓPICOS DE REFUERZO CON SISTEMA BEAM (O SIMILAR) EN DUCTO Y CANALETA PARA ELECTRIFICACIÓN DE VOZ Y DATOS CON CABLES OCULTOS, CON BIOMBO PANTALLA 120 CMS FRENTE X 60 CMS ALTO, PORTA LAPICERO 8 CM X 8 CM  X 16 CM EN COLOR GRIS OXFORD O SIMILAR, BIOMBO PINCHABLE DE 70 CM DE FRENTE X 10 CM DE ALTO SUJETO A BIOMBO TAPIZADO EN TAPIZ REYNA COLOR ACERO O SIMILAR. INCLUYE 2 ARCHIVEROS DE 4 GAVETAS (2 PAPELEROS, 1 ARCHIVADORA Y 1 CAJÓN HORIZONTAL). COLOR: CUBIERTA EN STORM GRAY O SIMILAR Y CUERPO METÁLICO EN NEGRO. DIMENSIONES GENERALES: 150 CM FRENTE X 310 CM FONDO X 75-120 CM ALTO.</t>
  </si>
  <si>
    <t>LIBRERO ALTO  FABRICADO EN MELAMINA DE 28 MM DE ESPESOR CON CANTOS RECTOS DE PVC DE 2 MM, ENTREPAÑOS LAMINADO AMBAS CARAS, CON NIVELADORES AJUSTABLES PARA DARLE ESTABILIDAD AL MUEBLE. COLOR: STORM GRAY O SIMILAR. MEDIDAS GENERALES: 85 CM FRENTE X 30 CM FONDO X 180 CM ALTO.</t>
  </si>
  <si>
    <t xml:space="preserve">CONJUNTO EJECUTIVO CON CUBIERTAS FABRICADAS EN MELAMINA DE 28 MM DE ESPESOR, CON CANTOS RECTOS DE 2 MM TERMOADHERIDOS,  CUENTA CON ESTRUCTURA METÁLICA DE 4 PATAS EN TUBULAR DE 2" X 2" CALIBRE 18 CON ENSAMBLES EN INGLETE Y GIRO TIPO DIAMANTE DE 49 CM DE ANCHO CON TERMINADO EN PINTURA HORNEADA Y REGATONES NIVELADORES DE ALTURA, CON FALDÓN FABRICADO EN LÁMINA CALIBRE 18 Y UN SISTEMA BEAM (O SIMILAR) SENCILLO PARA ELECTRIFICACIÓN DE VOZ Y DATOS CON CABLES OCULTOS. INCLUYE: 1 ARCHIVERO HORIZONTAL, 1 LIBRERO ALTO PUERTAS COMPLETAS, 1 LIBRERO SOBRE ARCHIVERO PUERTAS COMPLETAS, 1 LIBRERO SOBRE CREDENZA, Y  MESA DE TRABAJO CON ARCHIVERO CON 2 CAJONES Y 1 GAVETA. ARMADO EN MELAMINA 16 MM.  COLOR: CUBIERTA EN STORM GRAY O SIMILAR Y CUERPO METÁLICO GRIS OXFORD O SIMILAR. DIMENSIONES GENERALES: 320 CM FRENTE X 210 CM FONDO X 180 CM ALTO. </t>
  </si>
  <si>
    <t>LIBRERO ALTO FABRICADO EN PANEL SÓLIDO DE AGLOMERADO DE 16 MM LAMINADO EN AMBAS CARAS, CHAPA CERRADURA EN CADA PUERTA, BISAGRAS LATERALES EN CADA PUERTA. COLOR: CUBIERTA EN STORM GRAY O SIMILAR Y CUERPO METÁLICO GRIS OXFORD O SIMILAR. DIMENSIONES GENERALES: 80 CM FRENTE X 40 CM FONDO X 180 CM ALTO.</t>
  </si>
  <si>
    <t>CREDENZA DE 4 PUERTAS FABRICADO EN MELAMINA DE 28 MM Y 16 MM DE ESPESOR, CON CANTOS RECTOS DE PVC DE 2 MM TERMOADHERIDOS, CUENTA CON 2 ENTREPAÑOS EN PARTE INTERNA, LAS PUERTAS CUENTAN CON JALADERAS DE ALUMINIO Y LA CREDENZA CUENTA CON REGATONES NIVELADORES DE ALTURA PARA ESTABILIDAD. COLOR: CUBIERTA EN STORM GRAY O SIMILAR Y CUERPO METÁLICO GRIS OXFORD O SIMILAR. DIMENSIONES GENERALES: 180 CM FRENTE X 60 CM FONDO X 75 CM ALTO.</t>
  </si>
  <si>
    <t>LIBRERO SOBRE CREDENZA DE 2 PUERTAS, 1 HUECO, FABRICADO EN MELAMINA AMBAS CARAS DE 16 MM DE ESPESOR, CHAPA CERRADURA EN CADA PUERTA, SIN JALADERAS, LA PUERTA SOBRESALE POR LA PARTE INFERIOR PARA SU APERTURA, CUENTA CON 5 NICHOS PAPELEROS. COLOR: CUBIERTA EN STORM GRAY O SIMILAR Y CUERPO METÁLICO GRIS OXFORD O SIMILAR.  DIMENSIONES GENERALES: 177 CM FRENTE X 40 CM FONDO X 105 CM ALTO.</t>
  </si>
  <si>
    <t>MÓDULO LINEAL PARA 14 USUARIOS, CON CUBIERTAS FABRICADAS EN MELAMINA DE 28 MM DE ESPESOR, CON CANTOS RECTOS DE PVC DE 2 MM TERMOADHERIDOS, CUENTA CON ESTRUCTURA METÁLICA EN TUBULAR DE 2" X 2", CALIBRE 18 CON TERMINADO EN PINTURA HORNEADA Y REGATONES NIVELADORES DE ALTURA, LARGUEROS TELESCÓPICOS DE REFUERZO PARA DARLE ESTABILIDAD AL MUEBLE CON UN SISTEMA BEAM (O SIMILAR) SENCILLO Y CANALETA PARA ELECTRIFICACIÓN DE VOZ Y DATOS.  CUENTA CON BIOMBO PANTALLA 120 CM DE FRENTE X 60 CM ALTO. COLOR: CUBIERTA EN STORM GRAY O SIMILAR Y CUERPO METÁLICO NEGRO. INCLUYE: PORTA LAPICERO 8 CM  X 8 CM X 16 CM COLOR GRIS OXFORD O SIMILAR, BIOMBO PINCHABLE TAPIZADO EN TELA REYNA COLOR ACERO DE 70 CM FRENTE X 10 CM ALTO SUJETO A BIOMBO. DIMENSIONES GENERALES: 1050 CM FRENTE X 60 CM FONDO X 75-120 CM ALTO.</t>
  </si>
  <si>
    <t>MÓDULO PARA 8 USUARIOS, CON CUBIERTAS FABRICADAS EN MELAMINA DE 28 MM DE ESPESOR, CON CANTOS RECTOS DE PVC DE 2 MM TERMOADHERIDOS, CUENTA CON ESTRUCTURA METÁLICA EN TUBULAR DE 2" X 2", CALIBRE 18 CON TERMINADO EN PINTURA HORNEADA Y REGATONES NIVELADORES DE ALTURA,  LARGUEROS TELESCÓPICOS DE REFUERZO PARA DARLE ESTABILIDAD AL MUEBLE  CON UN SISTEMA BEAM (O SIMILAR)  SENCILLO Y CANALETA PARA ELECTRIFICACIÓN DE VOZ Y DATOS, CON BIOMBO PANTALLA 120 CM DE FRENTE X 60 CM ALTO.  COLOR: CUBIERTA EN STORM GRAY O SIMILAR Y CUERPO METÁLICO NEGRO. INCLUYE: PORTA LAPICERO 8 CM X 8 CM X 16 CM COLOR GRIS OXFORD O SIMILAR, BIOMBO PINCHABLE TAPIZADO EN TELA REYNA COLOR ACERO DE 70 CM FRENTE X 10 CM ALTO SUJETO A BIOMBO. DIMENSIONES GENERALES: 300 CM FRENTE X 130 CM FONDO X 75-120 CM ALTO.</t>
  </si>
  <si>
    <t>MÓDULO LINEAL PARA 6 USUARIOS, CON CUBIERTAS FABRICADAS EN MELAMINA DE 28 MM DE ESPESOR, CON CANTOS RECTOS DE PVC DE 2 MM TERMOADHERIDOS, CUENTA CON ESTRUCTURA METÁLICA EN TUBULAR DE 2" X 2", CALIBRE 18 CON TERMINADO EN PINTURA HORNEADA Y REGATONES NIVELADORES DE ALTURA, LARGUEROS TELESCÓPICOS DE REFUERZO PARA DARLE ESTABILIDAD AL MUEBLE  CON UN SISTEMA BEAM (O SIMILAR) SENCILLO Y CANALETA PARA ELECTRIFICACIÓN DE VOZ Y DATOS, CON BIOMBO PANTALLA 120 CM DE FRENTE X 60 CM ALTO. COLOR: CUBIERTA EN STORM GRAY O SIMILAR Y CUERPO METÁLICO NEGRO. INCLUYE: PORTA LAPICERO 8 CM X 8 CM X 16 CM COLOR GRIS OXFORD O SIMILAR, BIOMBO PINCHABLE TAPIZADO EN TELA REYNA COLOR ACERO DE 70 CM FRENTE X 10 CM ALTO SUJETO A BIOMBO. DIMENSIONES GENERALES: 450 CM FRENTE X 60 CM FONDO X 75-120 CM ALTO.</t>
  </si>
  <si>
    <t>MÓDULO LINEAL PARA 2 USUARIOS, CON CUBIERTAS FABRICADAS EN MELAMINA DE 28 MM DE ESPESOR, CON CANTOS RECTOS DE PVC DE 2 MM TERMOADHERIDOS, CUENTA CON ESTRUCTURA METÁLICA EN TUBULAR DE 2" X 2", CALIBRE 18 CON TERMINADO EN PINTURA HORNEADA Y REGATONES NIVELADORES DE ALTURA, LARGUEROS TELESCÓPICOS DE REFUERZO PARA DARLE ESTABILIDAD AL MUEBLE  CON UN SISTEMA BEAM (O SIMILAR) SENCILLO Y CANALETA PARA ELECTRIFICACIÓN DE VOZ Y DATOS, CON BIOMBO PANTALLA 120 CM DE FRENTE X 60 CM ALTO. COLOR: CUBIERTA EN STORM GRAY O SIMILAR Y CUERPO METÁLICO NEGRO. INCLUYE: PORTA LAPICERO 8 CM X 8 CM X 16 CM COLOR GRIS OXFORD O SIMILAR, BIOMBO PINCHABLE  TAPIZADO EN TELA REYNA COLOR ACERO DE 70 CM FRENTE X 10 CM ALTO SUJETO A BIOMBO. DIMENSIONES GENERALES: 150 CM FRENTE X 60 CM FONDO X 75-120 CM ALTO.</t>
  </si>
  <si>
    <t>MÓDULO LINEAL PARA 3 USUARIOS, CON CUBIERTAS FABRICADAS EN MELAMINA DE 28 MM DE ESPESOR, CON CANTOS RECTOS DE PVC DE 2 MM TERMOADHERIDOS, CUENTA CON ESTRUCTURA METÁLICA EN TUBULAR DE 2 X 2", CAL. 18 CON TERMINADO EN PINTURA HORNEADA Y REGATONES NIVELADORES DE ALTURA, LARGUEROS TELESCÓPICOS DE REFUERZO PARA DARLE ESTABILIDAD AL MUEBLE  CON UN SISTEMA BEAM (O SIMILAR) SENCILLO Y CANALETA PARA ELECTRIFICACIÓN DE VOZ Y DATOS, CON BIOMBO PANTALLA 120 CM DE FRENTE X 60 CM ALTO. COLOR: CUBIERTA EN STORM GRAY O SIMILAR Y CUERPO METÁLICO NEGRO. INCLUYE: PORTA LAPICERO 8 CM X 8 X CM  16 CM, BIOMBO PINCHABLE  TAPIZADO EN TELA REYNA COLOR ACERO DE 70 CM FRENTE X 10 CM ALTO SUJETO A BIOMBO. DIMENSIONES GENERALES: 255 CM FRENTE X 60 CM FONDO X 75-120 CM ALTO.</t>
  </si>
  <si>
    <t xml:space="preserve">ARCHIVERO HORIZONTAL METÁLICO DE 3 GAVETAS FABRICADO EN LAMINA CALIBRE 22 CON ACABADO DE PINTURA HORNEADA, GAVETAS CON JALADERA EMBUTIDA CALIBRE 20, CORREDERA DE CAJÓN, MECANISMO DE CIERRE DE CAJÓN Y TROQUELES FABRICADOS EN LAMINA CALIBRE 18, CORREDERA IMPOORTADA CON MECANISMO DE ACCIONAMIENTO A 90°. COLOR: NEGRO. DIMENSIONES GENERALES: 90 CM FRENTE X 49 CM FONDO X 103 CM ALTO. </t>
  </si>
  <si>
    <t>ESTANTES METÁLICOS PARA ARCHIVO, COMPUESTO CON 4 POSTES DE 2.20 M CALIBRE 14 Y 6 ENTREPAÑOS DE 30 CM X 90 CM CALIBRE 20, INCLUYE TORNILLERÍA, NO INCLUYE ARMADO</t>
  </si>
  <si>
    <t>CONJUNTO EJECUTIVO ACABADO EN MELAMINA DE 28 MM DE ESPESOR Y CANTOS EN PVC TERMOADHERIBLES. COLOR: CAOBA NEGRO . MEDIDAS DE MESA DE 1.80 M X 0.80 M X 0.75 M. PUENTE CONECTOR DE 1.00 M X 0.45 M. CREDENZA DE 1.80 M X 0.45 M X 0.75 M. CON PEDESTAL HASTA EL PISO COMPUESTO POR: DOS CAJONES LAPICEROS Y UNA GAVETA DE ARCHIVO TAMAÑO OFICIO, CON CHAPA DE SEGURIDAD Y RIELES DE EXTENSIÓN. LIBRERO SOBRE CREDENZA CON 4 PUERTAS ABATIBLES Y 5 ESPACIOS TIPO SEMANARIO CON MEDIDAS DE 1.80 M X 1.10 M X 0.35 M.</t>
  </si>
  <si>
    <t>LIBRERO A PISO COLOR CAOBA NEGRO, CON 2 PUERTAS ABATIBLES , CON 5 ENTREPAÑOS, FABRICADO EN MELAMINA DE 28 MM DE ESPESOR, DIMENSIONES GENERALES: 0.80 M  X 0.37 M X 1.80 M.</t>
  </si>
  <si>
    <t>CONJUNTO EJECUTIVO ACABADO EN MELAMINA DE 28 MM DE ESPESOR Y CANTOS EN PVC TERMOADHERIBLES. COLOR: CAOBA NEGRO. MEDIDAS DE MESA DE 1.50 M X 0.60 M X 0.75 M. PUENTE CONECTOR DE 1.00 M X 0.45 M. CREDENZA DE 1.50 M X 0.4 5M X 0.75 M. CON PEDESTAL HASTA EL PISO COMPUESTO POR: DOS CAJONES LAPICEROS Y UNA GAVETA DE ARCHIVO TAMAÑO OFICIO. LIBRERO SOBRE CREDENZA CON 4 PUERTAS ABATIBLES Y 5 ESPACIOS TIPO SEMANARIO CON MEDIDAS DE 1.50 M X 1.10 M X 0.35 M.</t>
  </si>
  <si>
    <t>CONJUNTO SEMI EJECUTIVO ACABADO EN MELAMINA DE 28 MM DE ESPESOR Y CANTOS EN PVC TERMOADHERIBLES. COLOR: CAOBA NEGRO. MEDIDAS DE MESA DE 1.60 M X 0.60 M X 0.75 M. PUENTE CONECTOR DE 1.00 M X 0.45 M. CREDENZA DE 1.60 M X 0.45 M X 0.75 M. CON PEDESTAL HASTA EL PISO COMPUESTO POR: DOS CAJONES LAPICEROS Y UNA GAVETA DE ARCHIVO TAMAÑO OFICIO.</t>
  </si>
  <si>
    <t>ESCRITORIO SECRETARIAL ACABADO EN MELAMINA DE 28 MM DE ESPESOR Y CANTOS EN PVC TERMOADHERIBLES. COLOR: CAOBA NEGRO. MEDIDAS DE 1.60 M X 0.60 M X 0.75 M. CON UNA CAJONERA DERECHA COMPUESTA POR: UN CAJÓN LAPICERO Y UNA GAVETA DE ARCHIVO TAMAÑO OFICIO.</t>
  </si>
  <si>
    <t>MESA DE CONFERENCIA  COLOR CAOBA NEGRO DE 1.80 MTS X 1.20MTS X .75M CON BASE EN MELAMINA TIPO "X". EN MELAMINA 2 CARAS CON CANTOS EN PVC 2 MM TERMOADHERIDOS</t>
  </si>
  <si>
    <t>MESA PARA COMPUTADORA DE 0.80 M X 0.45 M  X 0.75 M CON PORTA TECLADO CON CORREDERAS DE EXTENSIÓN TOTAL REFORZADAS Y PORTA CPU, ENTREPAÑO PARA IMPRESORA Y CON RODAJAS PARA USO PESADO FABRICADA EN MELAMINA COLOR CAOBA NEGRO DE 19 MM, TERMINADO CON CUBRE CANTO DE PVC DE 2MM TERMOFUSIONADO COLOR NEGRO</t>
  </si>
  <si>
    <t>MESA MULTIUSOS  FABRICADA  EN MELAMINA DE 28 MM COLOR CAOBA NEGRO  CON ENTREPAÑO INTERMEDIO Y RODAJAS DE USO PESADO, TERMINADO CON CUBRE CANTO DE 2MM DE PVC TERMOFUSIONADO COLOR NEGRO. DIMENSIONES DE 0.60 M X 0.45 M  X 0.75 M.</t>
  </si>
  <si>
    <t>ENFRIADOR DE AGUA GARRAFÓN OCULTO MOD. WK5915BD (O SIMILAR) 3 LLAVES: FRÍA, CALIENTE, TEMPLADA COMPARTIMIENTO INTERIOR PARA REEMPLAZO DE GARRAFÓN SEGURO ANTI-QUEMADURAS RECOGEDOR DE AGUA REMOVIBLE LUCES INDICADORAS DE TEMPERATURA CAPACIDAD PARA GARRAFONES DE 11 LTS Y 19 LTS PUERTA DE ACERO INOXIDABLE CAPACIDAD DE ENFRIAMIETO: 2 LTS /HR DIMENSIONES: ALTO 92 CM POR ANCHO DE 31 CM Y PROFUNDIDAD 33.7 CM PESO 17 KG</t>
  </si>
  <si>
    <t xml:space="preserve">CREDENZA CON PEDESTAL EN MELAMINA  DE 28 MM COLOR CAOBA NEGRO, TERMINADO CON CUBRE CANTO DE 2 MM DE PVC TERMOFUSIONADO COLOR NEGRO DE 1.60 M X 0.45 M X 0.75 M COMPUESTO POR DOS CAJONES LAPICEROS Y GAVETAS DE ARCHIVO TAMAÑO OFICIO </t>
  </si>
  <si>
    <t>MESA DE TRABAJO CON LATERAL ACABADO EN MELAMINA DE 28 MM COLOR CAOBA NEGRO, TERMINADO CON CUBRE CANTO DE 2 MM DE PVC TERMOFUSIONADO COLOR NEGRO. MEDIDAS DE MESA DE 1.50 M X 0.60 M X 0.75 M. CON LATERAL DE 1.10 M X 0.45 X 0.75 M. CON UN PEDESTAL HASTA EL PISO COMPUESTO POR: DOS CAJONES LAPICEROS Y UNA GAVETA DE ARCHIVO TAMAÑO OFICIO.</t>
  </si>
  <si>
    <t>GABINETES A MURO DE NICHOS PAPELEROS, 18 NICHOS DISTRIBUIDOS EN 3 NICHOS X 6 NICHOS. FABRICADOS EN MADERA O MELAMINA COLOR STORM GRAY O SIMILAR.</t>
  </si>
  <si>
    <t>TOTAL</t>
  </si>
  <si>
    <t xml:space="preserve">CENTRO DE CONVIVENCIA FAMILIAR SLRC </t>
  </si>
  <si>
    <t>CENTRO DE CONVIVENCIA FAMILIAR NAVOJOA</t>
  </si>
  <si>
    <t>ARCHIVERO METÁLICO DE 4 GAVETAS, COLOR NEGRO, CON JALADERAS CON REMACHE FABRICADO EN LAMINA CALIBRE 22, CUERPO METÁLICO FABRICADO EN LAMINA CALIBRE 22 CON ACABADO DE PINTURA HORNEADA, GAVETAS TAMAÑO OFICIO, CORREDERA DE CAJÓN, PORTA ETIQUETA AL FRENTE, CERRADURA IMPORTADA CON MECANISMO. DIMENSIONES GENERALES: 47 CM FRENTE X 70 CM FONDO X 135 CM ALTO.</t>
  </si>
  <si>
    <t>JUZGADO 1° CIVIL PUERTO PEÑASCO</t>
  </si>
  <si>
    <t>ESCRITORIO SECRETARIAL TIPO GRAPA ACABADO EN MELAMINA DE 28 MM DE ESPESOR, CON CANTOS DE PVC. MEDIDAS DE 1.20 M X 0.60 M X 0.75 M. CON UNA CAJONERA DERECHA  CON CHAPA DE SEGURIDAD, JALADERAS Y RIELES, COMPUESTA POR: UN CAJÓN LAPICERO Y UNA GAVETA DE ARCHIVO TAMAÑO OFICIO. DIMENSIONES GENERALES: 1.20 M X 0.60 M X 0.75 M. COLOR: CAOBA NEGRO.</t>
  </si>
  <si>
    <t>MESA CIRCULAR CON PATA CRUZ CUBIERTA EN MELAMINA DE 28 MM DE ESPESOR, CON CANTOS DE PVC TERMOADHERIBLES, CON REGATONES PARA AJUSTAR ALTURA. MEDIDA: 1.20 M DE DIÁMETRO.  COLOR: CAOBA NEGRO.</t>
  </si>
  <si>
    <t>CIVIL HUATABAMPO</t>
  </si>
  <si>
    <t>MIXTO CANANEA</t>
  </si>
  <si>
    <t>ESCRITORIO SECRETARIAL TIPO GRAPA ACABADO EN MELAMINA DE 28 MM DE ESPESOR, CON CANTOS DE PVC. MEDIDAS DE 1.20 M X 0.60 M X 0.75 M. CON UNA CAJONERA DERECHA  CON CHAPA DE SEGURIDAD, JALADERAS Y RIELES, COMPUESTA POR: UN CAJÓN LAPICERO Y UNA GAVETA DE ARCHIVO TAMAÑO OFICIO. DIMENSIONES GENERALES: 1.20 M X 0.60 M X 0.75 M. COLOR TAMARINDO O SIMILAR.</t>
  </si>
  <si>
    <t>CONJUNTO SECRETARIAL EN L, CUBIERTA PENINSULAR CON LATERAL Y ARCHIVERO PEDESTAL, CON HUECO PAPELERO, 1 CAJÓN PAPELERO Y 1 GAVETA PARA ARCHIVO TAMAÑO OFICIO. FABRICADO EN MELAMINA DE 28 MM CON CANTOS EN PVC TERMOADHERIBLES. MEDIDAS ESCRITORIO: 1.50 M X 0.60 M X 0.75 M. LATERAL: 0.90 M X 0.42 M X 0.75 M. COLOR TAMARINDO O SIMILAR.</t>
  </si>
  <si>
    <t>LIBRERO DE PISO ABIERTO CON ENTREPAÑOS DE 0.80 M DE FRENTE X 0.40 M DE FONDO X 1.20 M DE ALTURA, COSTADOS CUBIERTOS EN MELAMINA DE 28 MM DE ESPESOR CON  CANTOS DE PVC TERMOADHERIBLES. COLOR TAMARINDO O SIMILAR.</t>
  </si>
  <si>
    <t>MESA CIRCULAR ESQUINERA CON CHAPA DE MADERA EN COLOR ENCINO NATURAL O SIMILAR CON MEDIDA DE 65 CM DE DIÁMETRO X 47 CM DE ALTURA, CON ESTRUCTURA DE ALUMINIO CEPILLADO.</t>
  </si>
  <si>
    <t>CONJUNTO EJECUTIVO EN U CON LIBRERO 1.80 M X 0.33 M X 1.10 M, SEMANARIO, CREDENZA DE 1.80 M X 0.45 M CON PEDESTAL 2 CAJONES 1 GAVETA, CON CHAPA DE SEGURIDAD Y RIELES DE EXTENSIÓN. PUENTE DE 1.00 M X 0.45 M, ESCRITORIO PUNTA DE BALA 1.80 M X 0.75 M. MEDIDAS TOTALES 1.80 M X 2.20 M X 0.75 M. FABRICADO EN PANEL LAMINADO TEXTURIZADO EN 28 MM DE ESPESOR CON CANTOS EN PVC TERMOADHERIBLES. COLOR TAMARINDO O SIMILAR.</t>
  </si>
  <si>
    <t xml:space="preserve">CONJUNTO EJECUTIVO EN U CON LIBRERO , FALDÓN, CREDENZA CON PEDESTAL DE ESPACIO, CAJÓN Y GAVETA CON CHAPA DE SEGURIDAD Y RIELES DE EXTENSIÓN, CON PEDESTAL TUBULAR MEDIDAS DE 1.60 M X 0.60 M, LIBRERO DE DOS PUERTAS Y ESPACIO, PUENTE 0.90 M X 0.40 M, CREDENZA 1.60 M X 0.40 M, LIBRERO DE 1.60 M X 0.30 M X 1.10 M. FABRICADO EN PANEL LAMINADO TEXTURIZADO EN 28 MM DE ESPESOR CON CANTOS EN PVC TERMOADHERIBLES, COLOR TAMARINDO O SIMILAR. </t>
  </si>
  <si>
    <t>MESA CIRCULAR CON PATA CRUZ CUBIERTA EN MELAMINA DE 28 MM DE ESPESOR, CON CANTOS DE PVC TERMOADHERIBLES, CON REGATONES PARA AJUSTAR ALTURA. MEDIDA: 1.00 M DE DIÁMETRO. COLOR TAMARINDO O SIMILAR.</t>
  </si>
  <si>
    <t xml:space="preserve">MESA CIRCULAR CON PATA CRUZ CUBIERTA EN MELAMINA DE 28 MM DE ESPESOR, CON CANTOS DE PVC TERMOADHERIBLES, CON REGATONES PARA AJUSTAR ALTURA. MEDIDA: 1.20 M DE DIÁMETRO.  COLOR  TAMARINDO O SIMILAR. </t>
  </si>
  <si>
    <t>LIBRERO DE PISO DE 0.80 M DE FRENTE X 0.35 M DE FONDO X 1.80 M DE ALTURA, COSTADOS CUBIERTOS EN MELAMINA DE 28 MM DE ESPESOR, 2 PUERTAS ABATIBLES EN MELAMINA DE 16 MM, CON CERRADURA Y JALADERA, CON DOS CAJONERAS Y 3 ENTREPAÑOS INTERIORES EN MELAMINA DE 28 MM DE  ESPESOR, CANTOS DE PVC TERMOADHERIBLE, COLOR TAMARINDO O SIMILAR.</t>
  </si>
  <si>
    <t>RECEPCIÓN RECTA CONFORMADA POR ESTRUCTURAS METÁLICAS FABRICADOS EN LÁMINA CALIBRE 18, LOS POSTES CUENTAN CON PERFORACIONES PARA PERMITIR EL PASO DE CONDUCTORES ELÉCTRICOS , VOZ Y DATOS, CON TERMINADO EN PINTURA HORNEADA Y REGATONES NIVELADORES DE ALTURA, LA PARTE INFERIOR Y POSTERIOR ESTÁ CONFORMADA POR GAJOS METÁLICOS CALIBRE 20, LOS GAJOS BAJA PRESIÓN FABRICADOS EN MELAMINA DE 16 MM DE ESPESOR, CUBIERTA FABRICADA EN MELAMINA DE 28 MM DE ESPESOR CUENTAN CON ORIFICIOS PARA EL PASO DEL CABLEADO. INCLUYE: 2 ARCHIVEROS DE 3 GAVETAS (2 PAPELERAS Y 1 ARCHIVADOR, 1 CAJÓN HORIZONTAL)                                 COLOR CAOBA NEGRO. DIMENSIONES GENERALES: 300 CM FRENTE, FONDO 75 CM X 115 CM ALTO.</t>
  </si>
  <si>
    <t>MESA CIRCULAR CON PATA CRUZ CUBIERTA EN MELAMINA DE 28 MM DE ESPESOR, CON CANTOS DE PVC TERMOADHERIBLES, CON REGATONES PARA AJUSTAR ALTURA. MEDIDA: 1.20 M DE DIÁMETRO. COLOR: CAOBA NEGRO.</t>
  </si>
  <si>
    <t>MESA DE CONFERENCIA COLOR CAOBA NEGRO DE 1.80 MTS X 1.20MTS X .75M CON BASE EN MELAMINA TIPO "X". EN MELAMINA 2 CARAS CON CANTOS EN PVC 2 MM TERMOADHERIDOS</t>
  </si>
  <si>
    <t>MESA MULTIUSOS FABRICADA  EN MELAMINA DE 28 MM COLOR CAOBA NEGRO  CON ENTREPAÑO INTERMEDIO Y RODAJAS DE USO PESADO, TERMINADO CON CUBRE CANTO DE 2MM DE PVC TERMOFUSIONADO COLOR NEGRO. DIMENSIONES DE 0.60 M X 0.45 M  X 0.75 M.</t>
  </si>
  <si>
    <t>RECEPCIÓN RECTA CONFORMADA POR ESTRUCTURAS METÁLICAS FABRICADOS EN LÁMINA CALIBRE 18, LOS POSTES CUENTAN CON PERFORACIONES PARA PERMITIR EL PASO DE CONDUCTORES ELÉCTRICOS , VOZ Y DATOS, CON TERMINADO EN PINTURA HORNEADA Y REGATONES NIVELADORES DE ALTURA, LA PARTE INFERIOR Y POSTERIOR ESTÁ CONFORMADA POR GAJOS METÁLICOS CALIBRE 20, LOS GAJOS BAJA PRESIÓN FABRICADOS EN MELAMINA DE 16 MM DE ESPESOR, CUBIERTA FABRICADA EN MELAMINA DE 28 MM DE ESPESOR CUENTAN CON ORIFICIOS PARA EL PASO DEL CABLEADO. INCLUYE: 2 ARCHIVEROS DE 3 GAVETAS (2 PAPELERAS Y 1 ARCHIVADOR, 1 CAJÓN HORIZONTAL)                                 COLOR: CAOBA NEGRO. DIMENSIONES GENERALES: 300 CM FRENTE, FONDO 75 CM X 115 CM ALTO.</t>
  </si>
  <si>
    <t>SOFÁ MODELO RUBI INDIVIDUAL FABRICADO CON TAPIZ TECHNOLEATHER COLOR PLUMBAGO.</t>
  </si>
  <si>
    <t>SOFÁ MODELO RUBI 2 PLAZAS FABRICADO CON TAPIZ TECHNOLEATHER COLOR PLUMBAGO.</t>
  </si>
  <si>
    <t>SOFÁ MODELO RUBI 3 PLAZAS FABRICADO CON TAPIZ TECHNOLEATHER COLOR PLUMBAGO.</t>
  </si>
  <si>
    <t>SILLÓN EJECUTIVO EVOX, RESPALDO BAJO MECANISMO RECLINABLE CON REGULACIÓN DE TENSIÓN, DESCANSABRAZOS CON AJUSTE DE ALTURA, RESPALDO EN SENSEMESH COLOR STORM O SIMILAR, ERGONÓMICO CON SOPORTE LUMBRAR AJUSTABLE. ASIENTO TAPIZADO EN TELA REYNA COLOR KIWI O SIMILAR.</t>
  </si>
  <si>
    <t>SILLA DE VISITA VIRTU DESCANSABRAZOS FIJOS DE POLIPROPILENO. ESTRUCTURA METÁLICA EN COLOR NEGRO. ASIENTO ACOJINADO DE HULE ESPUMA, SENSEMESH PARA RESPALDO EN COLOR STORM O SIMILAR.  CUENTA CON RUEDITAS TRASERAS PARA FACILITAR SU MOVIMIENTO. TAPIZADO EN TELA REYNA COLOR KIWI O SIMILAR.</t>
  </si>
  <si>
    <t>SILLA DE VISITA TOKEN ASIENTO Y RESPALDO EN POLIPROPILENO COLOR AZÚL O SIMILAR. BASE SATINADA DE 4 PUNTOS. SIN DESCANSABRAZOS.</t>
  </si>
  <si>
    <t>SILLA SECRETARIAL ZOOM MECANISMO RECLINABLE CON REGULACIÓN DE TENSIÓN. DESCANSABRAZOS DE POLIPROPILENO COLOR NEGRO, CON PAD DE POLIURETANO INYECTADO, CON AJUSTE DE ALTURA. ASIENTO ERGONÓMICO DE POLIURETANO INYECTADO DE 53 KGS/M3. BASE DE 5 PUNTAS EN NYLON COLOR NEGRO. RESPALDO DE POLIPROPILENO FLEXIBLE EN COLOR NEGRO. TAPIZADO EN TELA REYNA COLOR ELÉCTRICO O SIMILAR.</t>
  </si>
  <si>
    <t>BANCA TOKEN 3 PLAZAS, ASIENTO Y RESPALDO EN POLIPROPILENO COLOR AZÚL O SIMILAR. ESTRUCTURA METÁLICA SATINADA, SIN DESCANSABRAZOS.</t>
  </si>
  <si>
    <t>SILLA ALTA PERIQUERA PARA BEBE, ERGONÓMICA, ARNÉS DE 5 PUNTOS Y SOPORTE EN ENTREPIERNA. DOS NIVELES DE ALTURA, BANDEJA REMOVIBLE CON PORTAVASOS Y AJUSTABLE CON SEGURO PARA EL DESMONTAJE. REPOSAPIÉS DESMONTABLE, PATAS DE MADERA COLOR MAPLE O SIMILAR CON BASES DESLIZANTES. CUENTA CON ALMOHADILLA CUBIERTA DE VINIPIEL TRANSPIRABLE CON PATRÓN TEXTURIZADO EN ROMBOS COLOR GRIS O SIMILAR. LIBRE DE BPA, SOPORTA HASTA 40 KG, PLÁSTICO GRADO ALIMENTICIO. DIMENSIONES GENERALES: ALTURA DE 60 CM HASTA 84 CM, FRENTE DE 52 CM Y FONDO DE 44 CM.</t>
  </si>
  <si>
    <t>SILLA SECRETARIAL DE LUJO MODELO RS-500 MECANISMO BÁSICO. ELABORADO CON PLACA DE ACERO CAL. 10. ASIENTO Y RESPALDO CON DISEÑO ERGONÓMICO PARA MÁXIMO CONFORT, ACOJINAMIENTO DE ASIENTO Y RESPALDO EN POLIURETANO INYECTADO DE 53 KG/ M3 DE DENSIDAD CON RETARDANTE DE FLAMA. AJUSTE DE ALTURA Y PROFUNDIDAD DE RESPALDO.BASE DE 5 PUNTAS ELABORADA EN NYLON REFORZADO Y CON CINTURÓN DE ACERO.TAPIZADO EN TELA TERRA COLOR ONIX.</t>
  </si>
  <si>
    <t xml:space="preserve">SILLA DE VISITA ARETA CON RESPALDO Y ASIENTO FABRICADO EN POLIPROPILENO DE ALTA RESISTENCIA CON PERFORACIONES PARA VENTILACIÓN, ESTRUCTURA FORMADA POR 4 PATAS EN TUBULAR DE ACERO ESMALTADO EN COLOR  NEGRO, PLÁSTICOS EN COLOR: NEGRO. ESTIBABLE (HASTA 6 SILLAS).  DIMENSIONES GENERALES: 49 CM FRENTE X 57 CM FONDO X 8.5 CM ALTO. </t>
  </si>
  <si>
    <t xml:space="preserve">BANCO ARETA CON RESPALDO Y ASIENTO FABRICADO EN POLIPROPILENO DE ALTA RESISTENCIA, EL RESPALDO CUENTA CON PERFORACIONES PARA VENTILACIÓN, ESTRUCTURA FORMADA POR 4 PATAS EN TUBULAR DE ACERO ESMALTADO EN COLOR NEGRO, PLÁSTICOS EN COLOR:  NEGRO. ESTIBABLE (HASTA 6 SILLAS). DIMENSIONES GENERALES: 48 CM FRENTE X 52 CM FONDO X 112 CM ALTO. </t>
  </si>
  <si>
    <t>SILLÓN EJECUTIVO MODELO RE-1201 SIN CABECERA, RESPALDO MEDIO, MECANISMO SYNCHRO CON REGULADOR DE TENSIÓN Y BLOQUEO DEL MISMO. MECANISMO ELABORADO CON PLACA DE ACERO CAL 10. AJUSTE DE PROFUNDIDAD DE RESPALDO ELEVACIÓN AUTOMÁTICA, CON ACOJINAMIENTO DE ASIENTO Y DISEÑO ERGONÓMICO FABRICADO EN POLIURETANO INYECTADO DE 53KG/M3 DE DENSIDAD Y RETARDANTE AL FUEGO. BASE DE 5 PUNTAS EN NYLON REFORZADO CON CINTURÓN DE ACERO, DESCANSABRAZOS AJUSTABLE DE ALTURA CON CODERAS DE POLIURETANO TAPIZADO EN TELA TERRA COLOR ONIX.</t>
  </si>
  <si>
    <t>SILLA DE VISITA MODELO RE-1060 DE RESPALDO BAJO CON DISEÑO ERGONÓMICO PARA MÁXIMO CONFORT, CON ASIENTO Y RESPALDO CON ACOJINAMIENTO DE POLIURETANO INYECTADO DE 44 KG/M3 DE DENSIDAD, CON RETARDANTE DE FLAMA, ESTIBABLE ESTRUCTURA DE ACERO TUBULAR OVALADO CAL. 16 DE 4 PATAS EN PINTURA ELECTROSTÁTICA EN COLOR NEGRO, TAPIZADO EN TELA TERRA COLOR ONIX.</t>
  </si>
  <si>
    <t>SILLA DE VISITA GRAN CONFORT MODELO RE-1095 CON BRAZOS, RESPALDO Y ASIENTO CON DISEÑO ERGONÓMICO CON ACOJINAMIENTO DE POLIURETANO INYECTADO CON RETARDANTE A LA FLAMA TAPIZADO EN TELA TERRA COLOR ONIX, ESTRUCTURA DE ACERO TUBULAR OVALADO CAL. 16 TIPO TRINEO DE 4 PATAS TERMINADO EN PINTURA ELECTROSTÁTICA COLOR NEGRO CON BRAZOS ESTRUCTURALES.</t>
  </si>
  <si>
    <t>SILLÓN EJECUTIVO MODELO RP-8000 RESPALDO ALTO MECANISMO RECLINAMIENTO KNEE TILT CON CUATRO POSICIONES DE BLOQUEO CON SISTEMA ANTI-SHOCK Y PERILLA PARA REGULAR LA TENSIÓN ACOJINAMIENTO EN POLIURETANO INYECTADO DE 53 KG/ M³ DE DENSIDAD Y RETARDANTE AL FUEGO. BRAZOS DE ALUMINIO PULIDO, CON CODERA ACOJINADA.CABECERA INTEGRADA. BASE DE 5 PUNTAS FABRICADA EN ALUMINIO.TAPIZADO EN PIEL COLOR NEGRO.</t>
  </si>
  <si>
    <t>SILLÓN DE VISITA MODELO RP-8005 ACOJINAMIENTO EN POLIURETANO INYECTADO DE 53KG/M3 DE DENSIDAD Y RETARDANTE EN FUEGO. BRAZOS DE ALUMNIO PULIDO, CON CODERA ACOJINADA. BASE EN FORMA DE TRINEO ELABORADO EN ACERO TUBULAR REDONDO CAL.14, TERMINADO EN CROMO.TAPIZADO EN PIEL COLOR NEGRO.</t>
  </si>
  <si>
    <t xml:space="preserve">BANCA TAPIZADA EN TELA DE 3 PLAZAS. BANCA DE ESPERA DE 3 PLAZAS, CON ESTRUCTURA METÁLICA DE ACERO TUBULAR REDONDO DE 1" 1/2, CALIBRE 16 Y TRAVESAÑO DE 1/2 X 2" CALIBRE 14, TERMINADO EN PINTURA ELECTROSTÁTICA COLOR NEGRO. ASIENTOS CON DISEÑO ERGONOMICO EN POLIURETANO INYECTADO DE 44KG/M3 DE DENSIDAD CON RETARDANTE AL FUEGO TAPIZADO EN TELA TERRA COLOR ONIX. </t>
  </si>
  <si>
    <t>SILLÓN EJECUTIVO RE-2020 CON CABECERA AJUSTABLE Y RESPALDO MEDIO, DISEÑO ERGONÓMICO CON RECLINAMIENTO SYNCHRO CON BLOQUEO EN 4 POSICIONES, ASIENTO SLIDER Y ELEVACIÓN NEUMÁTICA. BASE DE 5 PUNTAS ELABORADA EN NYLON REFORZADO CON CINTURÓN DE ACERO, ASIENTO DE POLIURETANO INYECTADO EN 53 KG/M3 Y RETARDANTE AL FUEGO CON DESCANSABRAZOS 3D AJUSTABLES EN ALTURA, GIRATORIOS Y CODERA DESLIZABLE DE POLIURETANO, TAPIZADO EN TELA TERRA COLOR ONIX.</t>
  </si>
  <si>
    <t>SILLÓN RETRO RESPALDO BAJO VISITANTE MODELO RE-1755 SILLÓN RETRO VISITANTE. ESTRUCTURA EN FORMA DE TRINEO ELABORADA EN ACERO TUBULAR CAL 16 TERMINADO EN CROMO. ASIENTO Y RESPALDO EN UNA SOLA PIEZA CON DISEÑO ERGONÓMICO. BRAZOS EN ALUMINIO PULIDO.</t>
  </si>
  <si>
    <t>SILLÓN EJECUTIVO MODELO RE-1200 CON CABECERA MECANISMO SYNCHRO CON REGULADOR DE TENSIÓN Y BLOQUEO DEL MISMO. MECANISMO FABRICADO CON PLACA DE ACERO CAL.10. AJUSTE DE PROFUNDIDAD DE RESPALDO, ACOJINAMIENTO DE ASIENTO Y DISEÑO ERGONÓMICO FABRICADO EN POLIURETANO INYECTADO DE 53KG/M3 DE DENSIDAD Y RETARDANTE AL FUEGO. BASE DE 5 PUNTAS EN NYLON REFORZADO CON CINTURON DE ACERO TAPIZADO EN TELA TERRA COLOR ONIX.</t>
  </si>
  <si>
    <t>BANCA EJECUTIVA DE 2 PLAZAS MOD. 6002 BANCA DE 2 PLAZAS. ASIENTOS Y RESPALDOS DE ESPUMA DE POLIURETANO MOLDEADO LIBRE DE CFC. LARGUERO DE ACERO CALIBRE 14 DE 1 ¼” CON PLACA DE ACERO CALIBRE 14, CON PINTURA EPÓXICA HORNEADA NEGRA. REGATONES DE POLIPROPILENO NEGRO. TAPIZADO EN TELA POLIÉSTER 100%. VINIL O PIEL OPCIONALES. PESO: 31.5 KG / 44 KG.</t>
  </si>
  <si>
    <t>BANCA EJECUTIVA DE 3 PLAZAS MOD. 6003 BANCA DE 2 PLAZAS. ASIENTOS Y RESPALDOS DE ESPUMA DE POLIURETANO MOLDEADO LIBRE DE CFC. LARGUERO DE ACERO CALIBRE 14 DE 1 ¼” CON PLACA DE ACERO CALIBRE 14, CON PINTURA EPÓXICA HORNEADA NEGRA. REGATONES DE POLIPROPILENO NEGRO. TAPIZADO EN TELA POLIÉSTER 100%. VINIL O PIEL OPCIONALES. PESO: 31.5 KG / 44 KG.</t>
  </si>
  <si>
    <t>SOFÁ MODELO RUBI INDIVIDUAL FABRICADO CON TAPIZ TECHNOLEATHER COLOR NEGRO</t>
  </si>
  <si>
    <t>SOFÁ MODELO RUBI 2 PLAZAS FABRICADO CON TAPIZ TECHNOLEATHER COLOR NEGRO.</t>
  </si>
  <si>
    <t>SILLA ELITE MODELO 8104P O SIMILAR TALLA 3 PARA NIÑOS DE 7 A 8 AÑOS, ALTURA 36 CMS, ASIENTO Y RESPALDO EN POLIPROPILENO, COLOR VERDE.</t>
  </si>
  <si>
    <t>SILLA ELITE MODELO 8104P O SIMILAR TALLA 4 PARA NIÑOS DE 9 A 11 AÑOS, ALTURA 38 CMS, ASIENTO Y RESPALDO EN POLIPROPILENO COLOR VERDE.</t>
  </si>
  <si>
    <t xml:space="preserve">MESA DE TRABAJO CON FALDON A PISO ACABADO EN MELAMINA DE 28 MM COLOR CAOBA NEGRO, TERMINADO CON CUBRE CANTO DE 2 MM DE PVC TERMOFUSIONADO COLOR NEGRO. MEDIDAS DE MESA DE 200 CM X 60 CM X 75 CM. </t>
  </si>
  <si>
    <t xml:space="preserve">MESA DE TRABAJO CON FALDON A PISO ACABADO EN MELAMINA DE 28 MM COLOR CAOBA NEGRO, TERMINADO CON CUBRE CANTO DE 2 MM DE PVC TERMOFUSIONADO COLOR NEGRO. MEDIDAS DE MESA DE 120 CM X 60 CM X 75 CM. </t>
  </si>
  <si>
    <t xml:space="preserve">MESA DE TRABAJO CON FALDON A PISO ACABADO EN MELAMINA DE 28 MM COLOR CAOBA NEGRO, TERMINADO CON CUBRE CANTO DE 2 MM DE PVC TERMOFUSIONADO COLOR NEGRO. MEDIDAS DE MESA DE 100 CM X 60 CM X 75 CM. </t>
  </si>
  <si>
    <t xml:space="preserve">MODULO CRUCETA PARA 4 USUARIOS CON CUBIERTA FABRICADAS EN MELAMINA DE 28 MM DE ESPESOR, CON CANTOS RECUBIERTOS EN MOLDURA TIPO "T" AL COLOR DEL CUERPO CON PEDESTAL FIJO DE 3 CAJONES (2 CAJONERAS , 1 GAVETA) DE 48 X 50 X 71 CM EN AGLOMERADO DE 16 MM CON JALADERA METÁLICA DE ARCO COLOR DEL CUERPO, PORTA CHAPA CON CERRADURA IMPORTADA EN COLORES EN LÍNEA, INCLUYE 4 MAMPARAS ANGULARES EN SOPORTE L FABRICADO EN MATERIAL MELAMÍNICO DE 28 MM DE ESPESOR CUENTA CON REGATONES PARA DARLE ESTABILIDA AL MUEBLE, CON SISTEMA BEAM (O SIMILAR) EN DUCTO Y CANALETA PARA ELECTRIFICACIÓN DE VOZ Y DATOS CON CABLES OCULTOS, COLOR: CAOBA NEGRO  </t>
  </si>
  <si>
    <t>PODER JUDICIAL DEL ESTADO DE SONORA</t>
  </si>
  <si>
    <t>LICITACIÓN SIMPLIFICADA NÚMERO PJESON-LS-23-0502</t>
  </si>
  <si>
    <t>ADQUISICIÓN DE MOBILIARIO Y EQUIPO DE OFICINA</t>
  </si>
  <si>
    <t>ANEXO 1</t>
  </si>
  <si>
    <t>PROPUESTA ECONÓMICA</t>
  </si>
  <si>
    <t>IMPORTE</t>
  </si>
  <si>
    <t>NÚM</t>
  </si>
  <si>
    <t>TOTAL:</t>
  </si>
  <si>
    <t>SON: (__________________________________________________________________________ __/100 MN)</t>
  </si>
  <si>
    <t>IMPORTE TOTAL DE LA PROPUESTA (PARTIDA 1) ANTES DE IVA, CON LETRA:</t>
  </si>
  <si>
    <t>NUM</t>
  </si>
  <si>
    <t>CANTIDAD</t>
  </si>
  <si>
    <t>NOMBRE DEL INTERESADO</t>
  </si>
  <si>
    <t>O DE SU REPRESENTANTE LEGAL</t>
  </si>
  <si>
    <t>IMPORTE TOTAL DE LA PROPUESTA (PARTIDA 2) ANTES DE IVA, CON LETRA:</t>
  </si>
  <si>
    <t>IMPORTE TOTAL DE LA PROPUESTA (PARTIDA 3) ANTES DE IVA, CON LETRA:</t>
  </si>
  <si>
    <t>IMPORTE TOTAL DE LA PROPUESTA (PARTIDA 4) ANTES DE IVA, CON LETRA:</t>
  </si>
  <si>
    <t>IMPORTE TOTAL DE LA PROPUESTA (PARTIDA 5) ANTES DE IVA, CON LETRA:</t>
  </si>
  <si>
    <t>IMPORTE TOTAL DE LA PROPUESTA (PARTIDA 6) ANTES DE IVA, CON LETRA:</t>
  </si>
  <si>
    <t>NOTA:</t>
  </si>
  <si>
    <t>IMPORTE TOTAL DE LA PROPUESTA (PARTIDA 7) ANTES DE IVA, CON LETRA:</t>
  </si>
  <si>
    <t>CANTIDAD TOTAL</t>
  </si>
  <si>
    <t xml:space="preserve">1. Incluye entrega y armado en la Ciudad de Hermosillo, Sonora. </t>
  </si>
  <si>
    <t xml:space="preserve">1. Incluye entrega y armado en la Ciudad de San Luis Río Colorado, Sonora. </t>
  </si>
  <si>
    <t xml:space="preserve">1. Incluye entrega y armado en la Ciudad de Navojoa, Sonora. </t>
  </si>
  <si>
    <t xml:space="preserve">1. Incluye entrega y armado en la Ciudad de Puerto Peñasco, Sonora. </t>
  </si>
  <si>
    <t xml:space="preserve">NOTA:  </t>
  </si>
  <si>
    <t xml:space="preserve">1. Incluye entrega y armado en la Ciudad de Huatabampo, Sonora. </t>
  </si>
  <si>
    <t xml:space="preserve">1. Incluye entrega y armado en la Ciudad de Cananea, Sonora. </t>
  </si>
  <si>
    <t xml:space="preserve">1. Incluye entrega y armado en las Ciudades de Hermosillo, San Luis Río Colorado, Navojoa, Puerto Peñasco, Huatabamcpo y Cananea, Sonora, según corresponda. </t>
  </si>
  <si>
    <t>PRECIO UNITARIO</t>
  </si>
  <si>
    <t>PARTIDA 7: SILLERÍA</t>
  </si>
  <si>
    <t>PARTIDA 6: JUZGADO MIXTO DE CANANEA</t>
  </si>
  <si>
    <t>PARTIDA 5: JUZGADO CIVIL DE HUATABAMPO</t>
  </si>
  <si>
    <t>PARTIDA 4: JUZGADO CIVIL DE PUERTO PEÑASCO</t>
  </si>
  <si>
    <t>PARTIDA 3: CENTRO DE CONVIVENCIA FAMILIAR NAVOJOA</t>
  </si>
  <si>
    <t>PARTIDA 2: CENTRO DE CONVIVENCIA FAMILIAR SLRC.</t>
  </si>
  <si>
    <t>PARTIDA 1: CENTRAL DE ACTUARIOS HERMOSILLO</t>
  </si>
  <si>
    <t>FIRMA DEL INTERESADO</t>
  </si>
  <si>
    <t>PARTIDA</t>
  </si>
  <si>
    <t>DESCRIPCIÓN</t>
  </si>
  <si>
    <t>SUMA TOTAL DE LAS PARTIDAS</t>
  </si>
  <si>
    <t>CENTRAL DE ACTUARIOS DE HERMOSILLO</t>
  </si>
  <si>
    <t>SILLERÍA</t>
  </si>
  <si>
    <t>JUZGADO MIXTO DE CANANEA</t>
  </si>
  <si>
    <t>JUZGADO CIVIL DE HUATABAMPO</t>
  </si>
  <si>
    <t>JUZGADO CIVIL DE PUERTO PEÑASCO</t>
  </si>
  <si>
    <t>CENTRO DE CONVIVENCIA FAMILIAR DE NAVOJOA</t>
  </si>
  <si>
    <t>CENTRO DE CONVIVENCIA FAMILIAR DE SAN LUIS RÍO COLORADO</t>
  </si>
  <si>
    <t xml:space="preserve">                                                                            SUMA TOTAL DE LAS PARTIDAS:</t>
  </si>
  <si>
    <t>IMPORTE CON LETRA:</t>
  </si>
  <si>
    <t>IMPORTES ANTES DE IVA.</t>
  </si>
  <si>
    <t>NOTA: ESTE IMPORTE DEBE COINCIDIR CON EL IMPORTE EXPRESADO EN LA CARTA COMPROMISO.</t>
  </si>
  <si>
    <t>MESA DE CONFERENCIA  COLOR CAOBA NEGRO DE 1.80 MTS X 1.20MTS X .75M CON BASE EN MELAMINA TIPO "X". EN MELAMINA 2 CARAS CON CANTOS EN PVC 2 MM TERMOADHERIDOS.</t>
  </si>
  <si>
    <t>CREDENZA CON PEDESTAL EN MELAMINA  DE 28 MM COLOR CAOBA NEGRO, TERMINADO CON CUBRE CANTO DE 2 MM DE PVC TERMOFUSIONADO COLOR NEGRO DE 1.60 M X 0.45 M X 0.75 M COMPUESTO POR DOS CAJONES LAPICEROS Y GAVETAS DE ARCHIVO TAMAÑO OFICIO.</t>
  </si>
  <si>
    <t>LIBRERO DE PISO ABIERTO CON ENTREPAÑOS DE 0.80 M DE FRENTE X 0.40 M DE FONDO X 1.80 M DE ALTURA, COSTADOS CUBIERTOS EN MELAMINA DE 28 MM DE ESPESOR CON  CANTOS DE PVC TERMOADHERIBLES. COLOR: CAOBA NEGRO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</si>
</sst>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15" x14ac:knownFonts="1">
    <font>
      <sz val="11"/>
      <color theme="1"/>
      <name val="Calibri"/>
      <family val="2"/>
      <scheme val="minor"/>
    </font>
    <font>
      <b/>
      <sz val="11"/>
      <color theme="1"/>
      <name val="Calibri"/>
      <family val="2"/>
      <scheme val="minor"/>
    </font>
    <font>
      <b/>
      <sz val="9"/>
      <color rgb="FF000000"/>
      <name val="Calibri"/>
      <family val="2"/>
      <scheme val="minor"/>
    </font>
    <font>
      <sz val="9"/>
      <color rgb="FF000000"/>
      <name val="Calibri"/>
      <family val="2"/>
      <scheme val="minor"/>
    </font>
    <font>
      <b/>
      <sz val="11"/>
      <color theme="1"/>
      <name val="Arial"/>
      <family val="2"/>
    </font>
    <font>
      <sz val="11"/>
      <color rgb="FF000000"/>
      <name val="Calibri"/>
      <family val="2"/>
      <scheme val="minor"/>
    </font>
    <font>
      <b/>
      <sz val="11"/>
      <color rgb="FF000000"/>
      <name val="Calibri"/>
      <family val="2"/>
      <scheme val="minor"/>
    </font>
    <font>
      <b/>
      <sz val="16"/>
      <color theme="1"/>
      <name val="Calibri"/>
      <family val="2"/>
      <scheme val="minor"/>
    </font>
    <font>
      <b/>
      <sz val="14"/>
      <color theme="1"/>
      <name val="Calibri"/>
      <family val="2"/>
      <scheme val="minor"/>
    </font>
    <font>
      <b/>
      <u/>
      <sz val="11"/>
      <color rgb="FF000000"/>
      <name val="Calibri"/>
      <family val="2"/>
      <scheme val="minor"/>
    </font>
    <font>
      <sz val="12"/>
      <color rgb="FF000000"/>
      <name val="Calibri"/>
      <family val="2"/>
      <scheme val="minor"/>
    </font>
    <font>
      <sz val="12"/>
      <color theme="1"/>
      <name val="Calibri"/>
      <family val="2"/>
      <scheme val="minor"/>
    </font>
    <font>
      <sz val="11"/>
      <color theme="1"/>
      <name val="Calibri"/>
      <family val="2"/>
      <scheme val="minor"/>
    </font>
    <font>
      <b/>
      <sz val="12"/>
      <color rgb="FF000000"/>
      <name val="Calibri"/>
      <family val="2"/>
      <scheme val="minor"/>
    </font>
    <font>
      <b/>
      <sz val="12"/>
      <color theme="1"/>
      <name val="Calibri"/>
      <family val="2"/>
      <scheme val="minor"/>
    </font>
  </fonts>
  <fills count="6">
    <fill>
      <patternFill patternType="none"/>
    </fill>
    <fill>
      <patternFill patternType="gray125"/>
    </fill>
    <fill>
      <patternFill patternType="solid">
        <fgColor rgb="FFFFFFFF"/>
        <bgColor rgb="FF000000"/>
      </patternFill>
    </fill>
    <fill>
      <patternFill patternType="solid">
        <fgColor theme="0"/>
        <bgColor indexed="64"/>
      </patternFill>
    </fill>
    <fill>
      <patternFill patternType="solid">
        <fgColor theme="0" tint="-0.249977111117893"/>
        <bgColor indexed="64"/>
      </patternFill>
    </fill>
    <fill>
      <patternFill patternType="solid">
        <fgColor theme="0" tint="-0.249977111117893"/>
        <bgColor rgb="FF000000"/>
      </patternFill>
    </fill>
  </fills>
  <borders count="52">
    <border>
      <left/>
      <right/>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rgb="FF000000"/>
      </left>
      <right/>
      <top style="thin">
        <color rgb="FF000000"/>
      </top>
      <bottom/>
      <diagonal/>
    </border>
    <border>
      <left style="medium">
        <color indexed="64"/>
      </left>
      <right style="medium">
        <color indexed="64"/>
      </right>
      <top style="medium">
        <color indexed="64"/>
      </top>
      <bottom style="medium">
        <color indexed="64"/>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style="thin">
        <color indexed="64"/>
      </left>
      <right style="thin">
        <color indexed="64"/>
      </right>
      <top style="medium">
        <color indexed="64"/>
      </top>
      <bottom style="thin">
        <color indexed="64"/>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rgb="FF000000"/>
      </left>
      <right/>
      <top/>
      <bottom style="thin">
        <color rgb="FF000000"/>
      </bottom>
      <diagonal/>
    </border>
    <border>
      <left style="thin">
        <color rgb="FF000000"/>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style="thin">
        <color rgb="FF000000"/>
      </right>
      <top style="medium">
        <color indexed="64"/>
      </top>
      <bottom style="thin">
        <color rgb="FF000000"/>
      </bottom>
      <diagonal/>
    </border>
    <border>
      <left style="thin">
        <color rgb="FF000000"/>
      </left>
      <right style="thin">
        <color rgb="FF000000"/>
      </right>
      <top style="medium">
        <color indexed="64"/>
      </top>
      <bottom style="thin">
        <color rgb="FF000000"/>
      </bottom>
      <diagonal/>
    </border>
    <border>
      <left style="thin">
        <color rgb="FF000000"/>
      </left>
      <right/>
      <top style="medium">
        <color indexed="64"/>
      </top>
      <bottom/>
      <diagonal/>
    </border>
    <border>
      <left style="medium">
        <color indexed="64"/>
      </left>
      <right style="thin">
        <color indexed="64"/>
      </right>
      <top style="thin">
        <color indexed="64"/>
      </top>
      <bottom/>
      <diagonal/>
    </border>
    <border>
      <left style="thin">
        <color rgb="FF000000"/>
      </left>
      <right/>
      <top style="medium">
        <color indexed="64"/>
      </top>
      <bottom style="thin">
        <color rgb="FF000000"/>
      </bottom>
      <diagonal/>
    </border>
    <border>
      <left/>
      <right style="thin">
        <color indexed="64"/>
      </right>
      <top style="thin">
        <color indexed="64"/>
      </top>
      <bottom style="medium">
        <color indexed="64"/>
      </bottom>
      <diagonal/>
    </border>
    <border>
      <left style="thin">
        <color rgb="FF000000"/>
      </left>
      <right/>
      <top/>
      <bottom style="medium">
        <color indexed="64"/>
      </bottom>
      <diagonal/>
    </border>
    <border>
      <left style="thin">
        <color rgb="FF000000"/>
      </left>
      <right style="medium">
        <color indexed="64"/>
      </right>
      <top style="medium">
        <color indexed="64"/>
      </top>
      <bottom/>
      <diagonal/>
    </border>
    <border>
      <left/>
      <right style="thin">
        <color rgb="FF000000"/>
      </right>
      <top/>
      <bottom style="medium">
        <color indexed="64"/>
      </bottom>
      <diagonal/>
    </border>
    <border>
      <left style="thin">
        <color rgb="FF000000"/>
      </left>
      <right/>
      <top style="thin">
        <color rgb="FF000000"/>
      </top>
      <bottom style="medium">
        <color indexed="64"/>
      </bottom>
      <diagonal/>
    </border>
    <border>
      <left style="thin">
        <color rgb="FF000000"/>
      </left>
      <right style="medium">
        <color indexed="64"/>
      </right>
      <top/>
      <bottom style="medium">
        <color indexed="64"/>
      </bottom>
      <diagonal/>
    </border>
    <border>
      <left/>
      <right style="thin">
        <color rgb="FF000000"/>
      </right>
      <top style="thin">
        <color rgb="FF000000"/>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s>
  <cellStyleXfs count="2">
    <xf numFmtId="0" fontId="0" fillId="0" borderId="0"/>
    <xf numFmtId="43" fontId="12" fillId="0" borderId="0" applyFont="0" applyFill="0" applyBorder="0" applyAlignment="0" applyProtection="0"/>
  </cellStyleXfs>
  <cellXfs count="160">
    <xf numFmtId="0" fontId="0" fillId="0" borderId="0" xfId="0"/>
    <xf numFmtId="0" fontId="4" fillId="0" borderId="0" xfId="0" applyFont="1"/>
    <xf numFmtId="0" fontId="0" fillId="3" borderId="0" xfId="0" applyFill="1"/>
    <xf numFmtId="0" fontId="5" fillId="0" borderId="5" xfId="0" applyFont="1" applyBorder="1"/>
    <xf numFmtId="0" fontId="6" fillId="0" borderId="6" xfId="0" applyFont="1" applyBorder="1"/>
    <xf numFmtId="0" fontId="5" fillId="0" borderId="7" xfId="0" applyFont="1" applyBorder="1"/>
    <xf numFmtId="0" fontId="3" fillId="0" borderId="2" xfId="0" applyFont="1" applyBorder="1" applyAlignment="1">
      <alignment vertical="center" wrapText="1"/>
    </xf>
    <xf numFmtId="0" fontId="0" fillId="0" borderId="2" xfId="0" applyBorder="1"/>
    <xf numFmtId="0" fontId="7" fillId="0" borderId="0" xfId="0" applyFont="1"/>
    <xf numFmtId="0" fontId="8" fillId="0" borderId="0" xfId="0" applyFont="1"/>
    <xf numFmtId="0" fontId="3" fillId="0" borderId="15" xfId="0" applyFont="1" applyBorder="1" applyAlignment="1">
      <alignment vertical="center" wrapText="1"/>
    </xf>
    <xf numFmtId="0" fontId="3" fillId="0" borderId="16" xfId="0" applyFont="1" applyBorder="1" applyAlignment="1">
      <alignment vertical="center" wrapText="1"/>
    </xf>
    <xf numFmtId="0" fontId="3" fillId="2" borderId="16" xfId="0" applyFont="1" applyFill="1" applyBorder="1" applyAlignment="1">
      <alignment vertical="center" wrapText="1"/>
    </xf>
    <xf numFmtId="0" fontId="0" fillId="0" borderId="2" xfId="0" applyBorder="1" applyAlignment="1">
      <alignment horizontal="center" vertical="center"/>
    </xf>
    <xf numFmtId="0" fontId="2" fillId="0" borderId="0" xfId="0" applyFont="1" applyAlignment="1">
      <alignment horizontal="right" vertical="center" wrapText="1"/>
    </xf>
    <xf numFmtId="0" fontId="2" fillId="0" borderId="0" xfId="0" applyFont="1" applyAlignment="1">
      <alignment horizontal="center" vertical="center" wrapText="1"/>
    </xf>
    <xf numFmtId="0" fontId="9" fillId="0" borderId="4" xfId="0" applyFont="1" applyBorder="1"/>
    <xf numFmtId="0" fontId="0" fillId="0" borderId="5" xfId="0" applyBorder="1"/>
    <xf numFmtId="0" fontId="5" fillId="0" borderId="18" xfId="0" applyFont="1" applyBorder="1"/>
    <xf numFmtId="0" fontId="0" fillId="0" borderId="7" xfId="0" applyBorder="1"/>
    <xf numFmtId="0" fontId="5" fillId="0" borderId="19" xfId="0" applyFont="1" applyBorder="1"/>
    <xf numFmtId="0" fontId="1" fillId="0" borderId="11" xfId="0" applyFont="1" applyBorder="1" applyAlignment="1">
      <alignment horizontal="center"/>
    </xf>
    <xf numFmtId="0" fontId="5" fillId="0" borderId="0" xfId="0" applyFont="1"/>
    <xf numFmtId="0" fontId="6" fillId="0" borderId="0" xfId="0" applyFont="1"/>
    <xf numFmtId="0" fontId="1" fillId="0" borderId="0" xfId="0" applyFont="1"/>
    <xf numFmtId="0" fontId="5" fillId="0" borderId="13" xfId="0" applyFont="1" applyBorder="1" applyAlignment="1">
      <alignment horizontal="center" vertical="center" wrapText="1"/>
    </xf>
    <xf numFmtId="0" fontId="5" fillId="0" borderId="2" xfId="0" applyFont="1" applyBorder="1" applyAlignment="1">
      <alignment horizontal="center" vertical="center" wrapText="1"/>
    </xf>
    <xf numFmtId="0" fontId="1" fillId="0" borderId="0" xfId="0" applyFont="1" applyAlignment="1">
      <alignment horizontal="center"/>
    </xf>
    <xf numFmtId="0" fontId="1" fillId="0" borderId="11" xfId="0" applyFont="1" applyBorder="1" applyAlignment="1">
      <alignment horizontal="center" vertical="center"/>
    </xf>
    <xf numFmtId="0" fontId="5" fillId="3" borderId="13" xfId="0" applyFont="1" applyFill="1" applyBorder="1" applyAlignment="1">
      <alignment horizontal="center" vertical="center" wrapText="1"/>
    </xf>
    <xf numFmtId="0" fontId="0" fillId="4" borderId="2" xfId="0" applyFill="1" applyBorder="1"/>
    <xf numFmtId="0" fontId="3" fillId="5" borderId="16" xfId="0" applyFont="1" applyFill="1" applyBorder="1" applyAlignment="1">
      <alignment vertical="center" wrapText="1"/>
    </xf>
    <xf numFmtId="0" fontId="10" fillId="0" borderId="24" xfId="0" applyFont="1" applyBorder="1" applyAlignment="1">
      <alignment horizontal="center" vertical="center" wrapText="1"/>
    </xf>
    <xf numFmtId="0" fontId="10" fillId="0" borderId="1" xfId="0" applyFont="1" applyBorder="1" applyAlignment="1">
      <alignment horizontal="center" vertical="center" wrapText="1"/>
    </xf>
    <xf numFmtId="0" fontId="10" fillId="3" borderId="1" xfId="0" applyFont="1" applyFill="1" applyBorder="1" applyAlignment="1">
      <alignment horizontal="center" vertical="center" wrapText="1"/>
    </xf>
    <xf numFmtId="0" fontId="10" fillId="0" borderId="2" xfId="0" applyFont="1" applyBorder="1" applyAlignment="1">
      <alignment horizontal="center" vertical="center" wrapText="1"/>
    </xf>
    <xf numFmtId="0" fontId="10" fillId="3" borderId="2" xfId="0" applyFont="1" applyFill="1" applyBorder="1" applyAlignment="1">
      <alignment horizontal="center" vertical="center" wrapText="1"/>
    </xf>
    <xf numFmtId="0" fontId="10" fillId="0" borderId="25" xfId="0" applyFont="1" applyBorder="1" applyAlignment="1">
      <alignment horizontal="center" vertical="center" wrapText="1"/>
    </xf>
    <xf numFmtId="0" fontId="1" fillId="0" borderId="9" xfId="0" applyFont="1" applyBorder="1" applyAlignment="1">
      <alignment horizontal="center" vertical="center"/>
    </xf>
    <xf numFmtId="0" fontId="2" fillId="0" borderId="9" xfId="0" applyFont="1" applyBorder="1" applyAlignment="1">
      <alignment horizontal="center" vertical="center" wrapText="1"/>
    </xf>
    <xf numFmtId="0" fontId="2" fillId="3" borderId="9" xfId="0" applyFont="1" applyFill="1" applyBorder="1" applyAlignment="1">
      <alignment horizontal="center" vertical="center" wrapText="1"/>
    </xf>
    <xf numFmtId="0" fontId="3" fillId="0" borderId="27" xfId="0" applyFont="1" applyBorder="1" applyAlignment="1">
      <alignment vertical="center" wrapText="1"/>
    </xf>
    <xf numFmtId="0" fontId="6" fillId="0" borderId="11" xfId="0" applyFont="1" applyBorder="1" applyAlignment="1">
      <alignment horizontal="center" vertical="center" wrapText="1"/>
    </xf>
    <xf numFmtId="0" fontId="5" fillId="5" borderId="13" xfId="0" applyFont="1" applyFill="1" applyBorder="1" applyAlignment="1">
      <alignment horizontal="center" vertical="center" wrapText="1"/>
    </xf>
    <xf numFmtId="0" fontId="3" fillId="5" borderId="12" xfId="0" applyFont="1" applyFill="1" applyBorder="1" applyAlignment="1">
      <alignment vertical="center" wrapText="1"/>
    </xf>
    <xf numFmtId="0" fontId="5" fillId="5" borderId="10" xfId="0" applyFont="1" applyFill="1" applyBorder="1" applyAlignment="1">
      <alignment horizontal="center" vertical="center" wrapText="1"/>
    </xf>
    <xf numFmtId="0" fontId="10" fillId="5" borderId="3" xfId="0" applyFont="1" applyFill="1" applyBorder="1" applyAlignment="1">
      <alignment horizontal="center" vertical="center" wrapText="1"/>
    </xf>
    <xf numFmtId="0" fontId="10" fillId="5" borderId="10" xfId="0" applyFont="1" applyFill="1" applyBorder="1" applyAlignment="1">
      <alignment horizontal="center" vertical="center" wrapText="1"/>
    </xf>
    <xf numFmtId="0" fontId="10" fillId="5" borderId="26" xfId="0" applyFont="1" applyFill="1" applyBorder="1" applyAlignment="1">
      <alignment horizontal="center" vertical="center" wrapText="1"/>
    </xf>
    <xf numFmtId="0" fontId="10" fillId="5" borderId="1" xfId="0" applyFont="1" applyFill="1" applyBorder="1" applyAlignment="1">
      <alignment horizontal="center" vertical="center" wrapText="1"/>
    </xf>
    <xf numFmtId="0" fontId="10" fillId="5" borderId="13" xfId="0" applyFont="1" applyFill="1" applyBorder="1" applyAlignment="1">
      <alignment horizontal="center" vertical="center" wrapText="1"/>
    </xf>
    <xf numFmtId="0" fontId="6" fillId="0" borderId="9" xfId="0" applyFont="1" applyBorder="1" applyAlignment="1">
      <alignment horizontal="center" vertical="center" wrapText="1"/>
    </xf>
    <xf numFmtId="0" fontId="0" fillId="0" borderId="11" xfId="0" applyBorder="1" applyAlignment="1">
      <alignment horizontal="center" vertical="center"/>
    </xf>
    <xf numFmtId="0" fontId="1" fillId="0" borderId="8" xfId="0" applyFont="1" applyBorder="1" applyAlignment="1">
      <alignment horizontal="center" vertical="center"/>
    </xf>
    <xf numFmtId="0" fontId="6" fillId="0" borderId="8" xfId="0" applyFont="1" applyBorder="1" applyAlignment="1">
      <alignment horizontal="center" vertical="center" wrapText="1"/>
    </xf>
    <xf numFmtId="0" fontId="6" fillId="3" borderId="8" xfId="0" applyFont="1" applyFill="1" applyBorder="1" applyAlignment="1">
      <alignment horizontal="center" vertical="center" wrapText="1"/>
    </xf>
    <xf numFmtId="0" fontId="1" fillId="0" borderId="9" xfId="0" applyFont="1" applyBorder="1" applyAlignment="1">
      <alignment horizontal="center"/>
    </xf>
    <xf numFmtId="0" fontId="1" fillId="0" borderId="9" xfId="0" applyFont="1" applyBorder="1"/>
    <xf numFmtId="0" fontId="5" fillId="3" borderId="2" xfId="0" applyFont="1" applyFill="1" applyBorder="1" applyAlignment="1">
      <alignment horizontal="center" vertical="center" wrapText="1"/>
    </xf>
    <xf numFmtId="0" fontId="3" fillId="5" borderId="2" xfId="0" applyFont="1" applyFill="1" applyBorder="1" applyAlignment="1">
      <alignment vertical="center" wrapText="1"/>
    </xf>
    <xf numFmtId="0" fontId="5" fillId="5" borderId="2" xfId="0" applyFont="1" applyFill="1" applyBorder="1" applyAlignment="1">
      <alignment horizontal="center" vertical="center" wrapText="1"/>
    </xf>
    <xf numFmtId="0" fontId="3" fillId="5" borderId="15" xfId="0" applyFont="1" applyFill="1" applyBorder="1" applyAlignment="1">
      <alignment vertical="center" wrapText="1"/>
    </xf>
    <xf numFmtId="0" fontId="7" fillId="0" borderId="0" xfId="0" applyFont="1" applyAlignment="1">
      <alignment horizontal="center"/>
    </xf>
    <xf numFmtId="0" fontId="8" fillId="0" borderId="20" xfId="0" applyFont="1" applyBorder="1" applyAlignment="1">
      <alignment horizontal="center"/>
    </xf>
    <xf numFmtId="0" fontId="8" fillId="0" borderId="21" xfId="0" applyFont="1" applyBorder="1" applyAlignment="1">
      <alignment horizontal="center"/>
    </xf>
    <xf numFmtId="0" fontId="8" fillId="0" borderId="22" xfId="0" applyFont="1" applyBorder="1" applyAlignment="1">
      <alignment horizontal="center"/>
    </xf>
    <xf numFmtId="0" fontId="8" fillId="0" borderId="0" xfId="0" applyFont="1" applyAlignment="1">
      <alignment horizontal="center"/>
    </xf>
    <xf numFmtId="0" fontId="0" fillId="0" borderId="4" xfId="0" applyBorder="1"/>
    <xf numFmtId="0" fontId="0" fillId="0" borderId="6" xfId="0" applyBorder="1"/>
    <xf numFmtId="0" fontId="0" fillId="0" borderId="0" xfId="0" applyBorder="1" applyAlignment="1">
      <alignment horizontal="center" vertical="center"/>
    </xf>
    <xf numFmtId="0" fontId="3" fillId="0" borderId="0" xfId="0" applyFont="1" applyBorder="1" applyAlignment="1">
      <alignment vertical="center" wrapText="1"/>
    </xf>
    <xf numFmtId="0" fontId="10" fillId="0" borderId="0" xfId="0" applyFont="1" applyBorder="1" applyAlignment="1">
      <alignment horizontal="center" vertical="center" wrapText="1"/>
    </xf>
    <xf numFmtId="0" fontId="10" fillId="3" borderId="0" xfId="0" applyFont="1" applyFill="1" applyBorder="1" applyAlignment="1">
      <alignment horizontal="center" vertical="center" wrapText="1"/>
    </xf>
    <xf numFmtId="0" fontId="11" fillId="0" borderId="0" xfId="0" applyFont="1" applyBorder="1"/>
    <xf numFmtId="43" fontId="5" fillId="5" borderId="2" xfId="1" applyFont="1" applyFill="1" applyBorder="1" applyAlignment="1">
      <alignment horizontal="center" vertical="center" wrapText="1"/>
    </xf>
    <xf numFmtId="43" fontId="5" fillId="0" borderId="2" xfId="1" applyFont="1" applyBorder="1" applyAlignment="1">
      <alignment horizontal="center" vertical="center" wrapText="1"/>
    </xf>
    <xf numFmtId="43" fontId="5" fillId="5" borderId="17" xfId="1" applyFont="1" applyFill="1" applyBorder="1" applyAlignment="1">
      <alignment horizontal="center" vertical="center" wrapText="1"/>
    </xf>
    <xf numFmtId="43" fontId="5" fillId="5" borderId="2" xfId="1" applyFont="1" applyFill="1" applyBorder="1" applyAlignment="1">
      <alignment horizontal="center" wrapText="1"/>
    </xf>
    <xf numFmtId="43" fontId="5" fillId="0" borderId="2" xfId="1" applyFont="1" applyBorder="1" applyAlignment="1">
      <alignment horizontal="center" wrapText="1"/>
    </xf>
    <xf numFmtId="43" fontId="5" fillId="3" borderId="2" xfId="1" applyFont="1" applyFill="1" applyBorder="1" applyAlignment="1">
      <alignment horizontal="center" vertical="center" wrapText="1"/>
    </xf>
    <xf numFmtId="43" fontId="10" fillId="0" borderId="14" xfId="1" applyFont="1" applyBorder="1" applyAlignment="1">
      <alignment horizontal="center" vertical="center" wrapText="1"/>
    </xf>
    <xf numFmtId="43" fontId="10" fillId="5" borderId="2" xfId="1" applyFont="1" applyFill="1" applyBorder="1" applyAlignment="1">
      <alignment horizontal="center" vertical="center" wrapText="1"/>
    </xf>
    <xf numFmtId="43" fontId="10" fillId="0" borderId="2" xfId="1" applyFont="1" applyBorder="1" applyAlignment="1">
      <alignment horizontal="center" vertical="center" wrapText="1"/>
    </xf>
    <xf numFmtId="0" fontId="0" fillId="4" borderId="28" xfId="0" applyFill="1" applyBorder="1"/>
    <xf numFmtId="43" fontId="1" fillId="0" borderId="9" xfId="1" applyFont="1" applyBorder="1"/>
    <xf numFmtId="0" fontId="0" fillId="4" borderId="29" xfId="0" applyFill="1" applyBorder="1" applyAlignment="1">
      <alignment horizontal="center"/>
    </xf>
    <xf numFmtId="43" fontId="0" fillId="4" borderId="30" xfId="1" applyFont="1" applyFill="1" applyBorder="1"/>
    <xf numFmtId="0" fontId="0" fillId="0" borderId="31" xfId="0" applyBorder="1" applyAlignment="1">
      <alignment horizontal="center"/>
    </xf>
    <xf numFmtId="43" fontId="0" fillId="0" borderId="32" xfId="1" applyFont="1" applyBorder="1"/>
    <xf numFmtId="0" fontId="0" fillId="4" borderId="31" xfId="0" applyFill="1" applyBorder="1" applyAlignment="1">
      <alignment horizontal="center"/>
    </xf>
    <xf numFmtId="43" fontId="0" fillId="4" borderId="32" xfId="1" applyFont="1" applyFill="1" applyBorder="1"/>
    <xf numFmtId="0" fontId="0" fillId="4" borderId="33" xfId="0" applyFill="1" applyBorder="1" applyAlignment="1">
      <alignment horizontal="center"/>
    </xf>
    <xf numFmtId="0" fontId="0" fillId="4" borderId="34" xfId="0" applyFill="1" applyBorder="1"/>
    <xf numFmtId="43" fontId="0" fillId="4" borderId="35" xfId="1" applyFont="1" applyFill="1" applyBorder="1"/>
    <xf numFmtId="43" fontId="1" fillId="0" borderId="9" xfId="0" applyNumberFormat="1" applyFont="1" applyBorder="1"/>
    <xf numFmtId="0" fontId="0" fillId="0" borderId="36" xfId="0" applyBorder="1" applyAlignment="1">
      <alignment horizontal="center" vertical="center"/>
    </xf>
    <xf numFmtId="0" fontId="3" fillId="0" borderId="37" xfId="0" applyFont="1" applyBorder="1" applyAlignment="1">
      <alignment vertical="center" wrapText="1"/>
    </xf>
    <xf numFmtId="0" fontId="5" fillId="0" borderId="38" xfId="0" applyFont="1" applyBorder="1" applyAlignment="1">
      <alignment horizontal="center" vertical="center" wrapText="1"/>
    </xf>
    <xf numFmtId="43" fontId="5" fillId="0" borderId="39" xfId="1" applyFont="1" applyBorder="1" applyAlignment="1">
      <alignment horizontal="center" vertical="center" wrapText="1"/>
    </xf>
    <xf numFmtId="0" fontId="0" fillId="4" borderId="31" xfId="0" applyFill="1" applyBorder="1" applyAlignment="1">
      <alignment horizontal="center" vertical="center"/>
    </xf>
    <xf numFmtId="0" fontId="0" fillId="0" borderId="31" xfId="0" applyBorder="1" applyAlignment="1">
      <alignment horizontal="center" vertical="center"/>
    </xf>
    <xf numFmtId="0" fontId="0" fillId="4" borderId="40" xfId="0" applyFill="1" applyBorder="1" applyAlignment="1">
      <alignment horizontal="center" vertical="center"/>
    </xf>
    <xf numFmtId="0" fontId="0" fillId="0" borderId="33" xfId="0" applyBorder="1" applyAlignment="1">
      <alignment horizontal="center" vertical="center"/>
    </xf>
    <xf numFmtId="0" fontId="3" fillId="0" borderId="34" xfId="0" applyFont="1" applyBorder="1" applyAlignment="1">
      <alignment vertical="center" wrapText="1"/>
    </xf>
    <xf numFmtId="0" fontId="5" fillId="0" borderId="34" xfId="0" applyFont="1" applyBorder="1" applyAlignment="1">
      <alignment horizontal="center" vertical="center" wrapText="1"/>
    </xf>
    <xf numFmtId="43" fontId="5" fillId="0" borderId="34" xfId="1" applyFont="1" applyBorder="1" applyAlignment="1">
      <alignment horizontal="center" wrapText="1"/>
    </xf>
    <xf numFmtId="0" fontId="13" fillId="0" borderId="9" xfId="0" applyFont="1" applyBorder="1" applyAlignment="1">
      <alignment horizontal="center" vertical="center" wrapText="1"/>
    </xf>
    <xf numFmtId="43" fontId="14" fillId="0" borderId="9" xfId="0" applyNumberFormat="1" applyFont="1" applyBorder="1"/>
    <xf numFmtId="0" fontId="0" fillId="0" borderId="4" xfId="0" applyBorder="1" applyAlignment="1">
      <alignment horizontal="center" vertical="center"/>
    </xf>
    <xf numFmtId="0" fontId="3" fillId="0" borderId="38" xfId="0" applyFont="1" applyBorder="1" applyAlignment="1">
      <alignment vertical="center" wrapText="1"/>
    </xf>
    <xf numFmtId="0" fontId="10" fillId="0" borderId="38" xfId="0" applyFont="1" applyBorder="1" applyAlignment="1">
      <alignment horizontal="center" vertical="center" wrapText="1"/>
    </xf>
    <xf numFmtId="0" fontId="10" fillId="3" borderId="38" xfId="0" applyFont="1" applyFill="1" applyBorder="1" applyAlignment="1">
      <alignment horizontal="center" vertical="center" wrapText="1"/>
    </xf>
    <xf numFmtId="0" fontId="10" fillId="0" borderId="41" xfId="0" applyFont="1" applyBorder="1" applyAlignment="1">
      <alignment horizontal="center" vertical="center" wrapText="1"/>
    </xf>
    <xf numFmtId="43" fontId="11" fillId="0" borderId="30" xfId="1" applyFont="1" applyBorder="1" applyAlignment="1">
      <alignment vertical="center"/>
    </xf>
    <xf numFmtId="43" fontId="11" fillId="4" borderId="32" xfId="1" applyFont="1" applyFill="1" applyBorder="1" applyAlignment="1">
      <alignment vertical="center"/>
    </xf>
    <xf numFmtId="43" fontId="11" fillId="0" borderId="32" xfId="1" applyFont="1" applyBorder="1" applyAlignment="1">
      <alignment vertical="center"/>
    </xf>
    <xf numFmtId="0" fontId="3" fillId="0" borderId="42" xfId="0" applyFont="1" applyBorder="1" applyAlignment="1">
      <alignment vertical="center" wrapText="1"/>
    </xf>
    <xf numFmtId="0" fontId="10" fillId="0" borderId="34" xfId="0" applyFont="1" applyBorder="1" applyAlignment="1">
      <alignment horizontal="center" vertical="center" wrapText="1"/>
    </xf>
    <xf numFmtId="0" fontId="10" fillId="3" borderId="34" xfId="0" applyFont="1" applyFill="1" applyBorder="1" applyAlignment="1">
      <alignment horizontal="center" vertical="center" wrapText="1"/>
    </xf>
    <xf numFmtId="0" fontId="10" fillId="0" borderId="43" xfId="0" applyFont="1" applyBorder="1" applyAlignment="1">
      <alignment horizontal="center" vertical="center" wrapText="1"/>
    </xf>
    <xf numFmtId="43" fontId="10" fillId="0" borderId="34" xfId="1" applyFont="1" applyBorder="1" applyAlignment="1">
      <alignment horizontal="center" vertical="center" wrapText="1"/>
    </xf>
    <xf numFmtId="43" fontId="11" fillId="0" borderId="35" xfId="1" applyFont="1" applyBorder="1" applyAlignment="1">
      <alignment vertical="center"/>
    </xf>
    <xf numFmtId="43" fontId="1" fillId="0" borderId="9" xfId="1" applyFont="1" applyBorder="1" applyAlignment="1">
      <alignment horizontal="center"/>
    </xf>
    <xf numFmtId="0" fontId="5" fillId="3" borderId="38" xfId="0" applyFont="1" applyFill="1" applyBorder="1" applyAlignment="1">
      <alignment horizontal="center" vertical="center" wrapText="1"/>
    </xf>
    <xf numFmtId="43" fontId="5" fillId="3" borderId="39" xfId="1" applyFont="1" applyFill="1" applyBorder="1" applyAlignment="1">
      <alignment horizontal="center" vertical="center" wrapText="1"/>
    </xf>
    <xf numFmtId="43" fontId="0" fillId="0" borderId="44" xfId="1" applyFont="1" applyBorder="1" applyAlignment="1">
      <alignment vertical="center"/>
    </xf>
    <xf numFmtId="43" fontId="0" fillId="4" borderId="32" xfId="1" applyFont="1" applyFill="1" applyBorder="1" applyAlignment="1">
      <alignment vertical="center"/>
    </xf>
    <xf numFmtId="43" fontId="0" fillId="0" borderId="32" xfId="1" applyFont="1" applyBorder="1" applyAlignment="1">
      <alignment vertical="center"/>
    </xf>
    <xf numFmtId="0" fontId="3" fillId="0" borderId="45" xfId="0" applyFont="1" applyBorder="1" applyAlignment="1">
      <alignment vertical="center" wrapText="1"/>
    </xf>
    <xf numFmtId="0" fontId="5" fillId="3" borderId="46" xfId="0" applyFont="1" applyFill="1" applyBorder="1" applyAlignment="1">
      <alignment horizontal="center" vertical="center" wrapText="1"/>
    </xf>
    <xf numFmtId="43" fontId="5" fillId="3" borderId="34" xfId="1" applyFont="1" applyFill="1" applyBorder="1" applyAlignment="1">
      <alignment horizontal="center" vertical="center" wrapText="1"/>
    </xf>
    <xf numFmtId="43" fontId="0" fillId="0" borderId="47" xfId="1" applyFont="1" applyBorder="1" applyAlignment="1">
      <alignment vertical="center"/>
    </xf>
    <xf numFmtId="0" fontId="3" fillId="0" borderId="14" xfId="0" applyFont="1" applyBorder="1" applyAlignment="1">
      <alignment vertical="center" wrapText="1"/>
    </xf>
    <xf numFmtId="0" fontId="5" fillId="3" borderId="14" xfId="0" applyFont="1" applyFill="1" applyBorder="1" applyAlignment="1">
      <alignment horizontal="center" vertical="center" wrapText="1"/>
    </xf>
    <xf numFmtId="43" fontId="5" fillId="3" borderId="14" xfId="1" applyFont="1" applyFill="1" applyBorder="1" applyAlignment="1">
      <alignment horizontal="center" vertical="center" wrapText="1"/>
    </xf>
    <xf numFmtId="43" fontId="0" fillId="0" borderId="30" xfId="1" applyFont="1" applyBorder="1" applyAlignment="1">
      <alignment vertical="center"/>
    </xf>
    <xf numFmtId="0" fontId="5" fillId="3" borderId="34" xfId="0" applyFont="1" applyFill="1" applyBorder="1" applyAlignment="1">
      <alignment horizontal="center" vertical="center" wrapText="1"/>
    </xf>
    <xf numFmtId="43" fontId="0" fillId="0" borderId="35" xfId="1" applyFont="1" applyBorder="1" applyAlignment="1">
      <alignment vertical="center"/>
    </xf>
    <xf numFmtId="0" fontId="0" fillId="4" borderId="33" xfId="0" applyFill="1" applyBorder="1" applyAlignment="1">
      <alignment horizontal="center" vertical="center"/>
    </xf>
    <xf numFmtId="0" fontId="3" fillId="5" borderId="48" xfId="0" applyFont="1" applyFill="1" applyBorder="1" applyAlignment="1">
      <alignment vertical="center" wrapText="1"/>
    </xf>
    <xf numFmtId="0" fontId="5" fillId="5" borderId="46" xfId="0" applyFont="1" applyFill="1" applyBorder="1" applyAlignment="1">
      <alignment horizontal="center" vertical="center" wrapText="1"/>
    </xf>
    <xf numFmtId="43" fontId="5" fillId="5" borderId="34" xfId="1" applyFont="1" applyFill="1" applyBorder="1" applyAlignment="1">
      <alignment horizontal="center" vertical="center" wrapText="1"/>
    </xf>
    <xf numFmtId="43" fontId="0" fillId="4" borderId="47" xfId="1" applyFont="1" applyFill="1" applyBorder="1" applyAlignment="1">
      <alignment vertical="center"/>
    </xf>
    <xf numFmtId="43" fontId="0" fillId="3" borderId="2" xfId="1" applyFont="1" applyFill="1" applyBorder="1" applyAlignment="1">
      <alignment vertical="center"/>
    </xf>
    <xf numFmtId="0" fontId="0" fillId="4" borderId="36" xfId="0" applyFill="1" applyBorder="1" applyAlignment="1">
      <alignment horizontal="center" vertical="center"/>
    </xf>
    <xf numFmtId="0" fontId="3" fillId="5" borderId="37" xfId="0" applyFont="1" applyFill="1" applyBorder="1" applyAlignment="1">
      <alignment vertical="center" wrapText="1"/>
    </xf>
    <xf numFmtId="0" fontId="5" fillId="5" borderId="38" xfId="0" applyFont="1" applyFill="1" applyBorder="1" applyAlignment="1">
      <alignment horizontal="center" vertical="center" wrapText="1"/>
    </xf>
    <xf numFmtId="43" fontId="5" fillId="5" borderId="39" xfId="1" applyFont="1" applyFill="1" applyBorder="1" applyAlignment="1">
      <alignment horizontal="center" vertical="center" wrapText="1"/>
    </xf>
    <xf numFmtId="43" fontId="0" fillId="4" borderId="44" xfId="1" applyFont="1" applyFill="1" applyBorder="1" applyAlignment="1">
      <alignment vertical="center"/>
    </xf>
    <xf numFmtId="43" fontId="0" fillId="3" borderId="32" xfId="1" applyFont="1" applyFill="1" applyBorder="1" applyAlignment="1">
      <alignment vertical="center"/>
    </xf>
    <xf numFmtId="0" fontId="0" fillId="0" borderId="49" xfId="0" applyBorder="1" applyAlignment="1">
      <alignment horizontal="center" vertical="center"/>
    </xf>
    <xf numFmtId="0" fontId="0" fillId="4" borderId="49" xfId="0" applyFill="1" applyBorder="1" applyAlignment="1">
      <alignment horizontal="center" vertical="center"/>
    </xf>
    <xf numFmtId="0" fontId="3" fillId="0" borderId="48" xfId="0" applyFont="1" applyBorder="1" applyAlignment="1">
      <alignment vertical="center" wrapText="1"/>
    </xf>
    <xf numFmtId="0" fontId="5" fillId="0" borderId="46" xfId="0" applyFont="1" applyBorder="1" applyAlignment="1">
      <alignment horizontal="center" vertical="center" wrapText="1"/>
    </xf>
    <xf numFmtId="43" fontId="5" fillId="0" borderId="34" xfId="1" applyFont="1" applyBorder="1" applyAlignment="1">
      <alignment horizontal="center" vertical="center" wrapText="1"/>
    </xf>
    <xf numFmtId="43" fontId="0" fillId="3" borderId="47" xfId="1" applyFont="1" applyFill="1" applyBorder="1" applyAlignment="1">
      <alignment vertical="center"/>
    </xf>
    <xf numFmtId="43" fontId="0" fillId="4" borderId="50" xfId="1" applyFont="1" applyFill="1" applyBorder="1" applyAlignment="1">
      <alignment vertical="center"/>
    </xf>
    <xf numFmtId="0" fontId="5" fillId="5" borderId="24" xfId="0" applyFont="1" applyFill="1" applyBorder="1" applyAlignment="1">
      <alignment horizontal="center" vertical="center" wrapText="1"/>
    </xf>
    <xf numFmtId="43" fontId="5" fillId="5" borderId="23" xfId="1" applyFont="1" applyFill="1" applyBorder="1" applyAlignment="1">
      <alignment horizontal="center" vertical="center" wrapText="1"/>
    </xf>
    <xf numFmtId="43" fontId="0" fillId="4" borderId="51" xfId="1" applyFont="1" applyFill="1" applyBorder="1" applyAlignment="1">
      <alignment vertical="center"/>
    </xf>
  </cellXfs>
  <cellStyles count="2">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B4AF71-1685-4431-B249-5044FB621EC9}">
  <sheetPr>
    <pageSetUpPr fitToPage="1"/>
  </sheetPr>
  <dimension ref="A1:I44"/>
  <sheetViews>
    <sheetView zoomScaleNormal="100" workbookViewId="0">
      <selection sqref="A1:E39"/>
    </sheetView>
  </sheetViews>
  <sheetFormatPr baseColWidth="10" defaultRowHeight="15" x14ac:dyDescent="0.25"/>
  <cols>
    <col min="1" max="1" width="6" customWidth="1"/>
    <col min="2" max="2" width="44.85546875" customWidth="1"/>
    <col min="3" max="3" width="14.140625" customWidth="1"/>
    <col min="4" max="4" width="16.28515625" customWidth="1"/>
    <col min="5" max="5" width="13.7109375" customWidth="1"/>
  </cols>
  <sheetData>
    <row r="1" spans="1:9" ht="21" x14ac:dyDescent="0.35">
      <c r="A1" s="62" t="s">
        <v>93</v>
      </c>
      <c r="B1" s="62"/>
      <c r="C1" s="62"/>
      <c r="D1" s="62"/>
      <c r="E1" s="62"/>
      <c r="F1" s="8"/>
      <c r="G1" s="8"/>
      <c r="H1" s="8"/>
      <c r="I1" s="8"/>
    </row>
    <row r="3" spans="1:9" ht="18.75" x14ac:dyDescent="0.3">
      <c r="A3" s="66" t="s">
        <v>94</v>
      </c>
      <c r="B3" s="66"/>
      <c r="C3" s="66"/>
      <c r="D3" s="66"/>
      <c r="E3" s="66"/>
      <c r="F3" s="9"/>
      <c r="G3" s="9"/>
      <c r="H3" s="9"/>
      <c r="I3" s="9"/>
    </row>
    <row r="4" spans="1:9" ht="18.75" x14ac:dyDescent="0.3">
      <c r="A4" s="66" t="s">
        <v>95</v>
      </c>
      <c r="B4" s="66"/>
      <c r="C4" s="66"/>
      <c r="D4" s="66"/>
      <c r="E4" s="66"/>
      <c r="F4" s="9"/>
      <c r="G4" s="9"/>
      <c r="H4" s="9"/>
      <c r="I4" s="9"/>
    </row>
    <row r="6" spans="1:9" ht="21" x14ac:dyDescent="0.35">
      <c r="A6" s="62" t="s">
        <v>96</v>
      </c>
      <c r="B6" s="62"/>
      <c r="C6" s="62"/>
      <c r="D6" s="62"/>
      <c r="E6" s="62"/>
    </row>
    <row r="7" spans="1:9" ht="21.75" thickBot="1" x14ac:dyDescent="0.4">
      <c r="A7" s="62" t="s">
        <v>130</v>
      </c>
      <c r="B7" s="62"/>
      <c r="C7" s="62"/>
      <c r="D7" s="62"/>
      <c r="E7" s="62"/>
      <c r="F7" s="8"/>
      <c r="G7" s="8"/>
      <c r="H7" s="8"/>
      <c r="I7" s="8"/>
    </row>
    <row r="8" spans="1:9" ht="19.5" thickBot="1" x14ac:dyDescent="0.35">
      <c r="A8" s="63" t="s">
        <v>97</v>
      </c>
      <c r="B8" s="64"/>
      <c r="C8" s="64"/>
      <c r="D8" s="64"/>
      <c r="E8" s="65"/>
      <c r="F8" s="9"/>
      <c r="G8" s="9"/>
      <c r="H8" s="9"/>
      <c r="I8" s="9"/>
    </row>
    <row r="9" spans="1:9" ht="32.25" customHeight="1" thickBot="1" x14ac:dyDescent="0.3">
      <c r="A9" s="42" t="s">
        <v>99</v>
      </c>
      <c r="B9" s="42" t="s">
        <v>0</v>
      </c>
      <c r="C9" s="42" t="s">
        <v>104</v>
      </c>
      <c r="D9" s="42" t="s">
        <v>123</v>
      </c>
      <c r="E9" s="42" t="s">
        <v>98</v>
      </c>
    </row>
    <row r="10" spans="1:9" ht="204" x14ac:dyDescent="0.25">
      <c r="A10" s="95">
        <v>1</v>
      </c>
      <c r="B10" s="96" t="s">
        <v>2</v>
      </c>
      <c r="C10" s="97">
        <v>1</v>
      </c>
      <c r="D10" s="98"/>
      <c r="E10" s="125">
        <f>C10*D10</f>
        <v>0</v>
      </c>
    </row>
    <row r="11" spans="1:9" ht="108" x14ac:dyDescent="0.25">
      <c r="A11" s="99">
        <v>2</v>
      </c>
      <c r="B11" s="31" t="s">
        <v>8</v>
      </c>
      <c r="C11" s="43">
        <v>12</v>
      </c>
      <c r="D11" s="77"/>
      <c r="E11" s="126">
        <f t="shared" ref="E11:E30" si="0">C11*D11</f>
        <v>0</v>
      </c>
    </row>
    <row r="12" spans="1:9" ht="132" x14ac:dyDescent="0.25">
      <c r="A12" s="100">
        <v>3</v>
      </c>
      <c r="B12" s="11" t="s">
        <v>9</v>
      </c>
      <c r="C12" s="25">
        <v>2</v>
      </c>
      <c r="D12" s="78"/>
      <c r="E12" s="127">
        <f t="shared" si="0"/>
        <v>0</v>
      </c>
    </row>
    <row r="13" spans="1:9" ht="180" x14ac:dyDescent="0.25">
      <c r="A13" s="99">
        <v>4</v>
      </c>
      <c r="B13" s="31" t="s">
        <v>10</v>
      </c>
      <c r="C13" s="43">
        <v>3</v>
      </c>
      <c r="D13" s="77"/>
      <c r="E13" s="126">
        <f t="shared" si="0"/>
        <v>0</v>
      </c>
    </row>
    <row r="14" spans="1:9" ht="108" x14ac:dyDescent="0.25">
      <c r="A14" s="100">
        <v>5</v>
      </c>
      <c r="B14" s="11" t="s">
        <v>11</v>
      </c>
      <c r="C14" s="25">
        <v>3</v>
      </c>
      <c r="D14" s="78"/>
      <c r="E14" s="127">
        <f t="shared" si="0"/>
        <v>0</v>
      </c>
    </row>
    <row r="15" spans="1:9" ht="108" x14ac:dyDescent="0.25">
      <c r="A15" s="99">
        <v>6</v>
      </c>
      <c r="B15" s="31" t="s">
        <v>12</v>
      </c>
      <c r="C15" s="43">
        <v>3</v>
      </c>
      <c r="D15" s="77"/>
      <c r="E15" s="126">
        <f t="shared" si="0"/>
        <v>0</v>
      </c>
    </row>
    <row r="16" spans="1:9" ht="168" x14ac:dyDescent="0.25">
      <c r="A16" s="100">
        <v>7</v>
      </c>
      <c r="B16" s="11" t="s">
        <v>13</v>
      </c>
      <c r="C16" s="25">
        <v>3</v>
      </c>
      <c r="D16" s="78"/>
      <c r="E16" s="127">
        <f t="shared" si="0"/>
        <v>0</v>
      </c>
    </row>
    <row r="17" spans="1:5" ht="228" x14ac:dyDescent="0.25">
      <c r="A17" s="99">
        <v>8</v>
      </c>
      <c r="B17" s="31" t="s">
        <v>14</v>
      </c>
      <c r="C17" s="43">
        <v>2</v>
      </c>
      <c r="D17" s="77"/>
      <c r="E17" s="126">
        <f t="shared" si="0"/>
        <v>0</v>
      </c>
    </row>
    <row r="18" spans="1:5" ht="84" x14ac:dyDescent="0.25">
      <c r="A18" s="100">
        <v>9</v>
      </c>
      <c r="B18" s="12" t="s">
        <v>15</v>
      </c>
      <c r="C18" s="25">
        <v>1</v>
      </c>
      <c r="D18" s="78"/>
      <c r="E18" s="127">
        <f t="shared" si="0"/>
        <v>0</v>
      </c>
    </row>
    <row r="19" spans="1:5" ht="228" x14ac:dyDescent="0.25">
      <c r="A19" s="99">
        <v>10</v>
      </c>
      <c r="B19" s="31" t="s">
        <v>16</v>
      </c>
      <c r="C19" s="43">
        <v>1</v>
      </c>
      <c r="D19" s="77"/>
      <c r="E19" s="126">
        <f t="shared" si="0"/>
        <v>0</v>
      </c>
    </row>
    <row r="20" spans="1:5" ht="84" x14ac:dyDescent="0.25">
      <c r="A20" s="100">
        <v>11</v>
      </c>
      <c r="B20" s="11" t="s">
        <v>17</v>
      </c>
      <c r="C20" s="25">
        <v>1</v>
      </c>
      <c r="D20" s="78"/>
      <c r="E20" s="127">
        <f t="shared" si="0"/>
        <v>0</v>
      </c>
    </row>
    <row r="21" spans="1:5" ht="120" x14ac:dyDescent="0.25">
      <c r="A21" s="99">
        <v>12</v>
      </c>
      <c r="B21" s="31" t="s">
        <v>18</v>
      </c>
      <c r="C21" s="43">
        <v>1</v>
      </c>
      <c r="D21" s="77"/>
      <c r="E21" s="126">
        <f t="shared" si="0"/>
        <v>0</v>
      </c>
    </row>
    <row r="22" spans="1:5" ht="108" x14ac:dyDescent="0.25">
      <c r="A22" s="100">
        <v>13</v>
      </c>
      <c r="B22" s="11" t="s">
        <v>19</v>
      </c>
      <c r="C22" s="25">
        <v>1</v>
      </c>
      <c r="D22" s="78"/>
      <c r="E22" s="127">
        <f t="shared" si="0"/>
        <v>0</v>
      </c>
    </row>
    <row r="23" spans="1:5" ht="204" x14ac:dyDescent="0.25">
      <c r="A23" s="99">
        <v>14</v>
      </c>
      <c r="B23" s="31" t="s">
        <v>20</v>
      </c>
      <c r="C23" s="43">
        <v>1</v>
      </c>
      <c r="D23" s="77"/>
      <c r="E23" s="126">
        <f t="shared" si="0"/>
        <v>0</v>
      </c>
    </row>
    <row r="24" spans="1:5" ht="204" x14ac:dyDescent="0.25">
      <c r="A24" s="100">
        <v>15</v>
      </c>
      <c r="B24" s="11" t="s">
        <v>21</v>
      </c>
      <c r="C24" s="25">
        <v>1</v>
      </c>
      <c r="D24" s="78"/>
      <c r="E24" s="127">
        <f t="shared" si="0"/>
        <v>0</v>
      </c>
    </row>
    <row r="25" spans="1:5" ht="204" x14ac:dyDescent="0.25">
      <c r="A25" s="99">
        <v>16</v>
      </c>
      <c r="B25" s="31" t="s">
        <v>22</v>
      </c>
      <c r="C25" s="43">
        <v>2</v>
      </c>
      <c r="D25" s="77"/>
      <c r="E25" s="126">
        <f t="shared" si="0"/>
        <v>0</v>
      </c>
    </row>
    <row r="26" spans="1:5" ht="204" x14ac:dyDescent="0.25">
      <c r="A26" s="100">
        <v>17</v>
      </c>
      <c r="B26" s="11" t="s">
        <v>23</v>
      </c>
      <c r="C26" s="25">
        <v>3</v>
      </c>
      <c r="D26" s="78"/>
      <c r="E26" s="127">
        <f t="shared" si="0"/>
        <v>0</v>
      </c>
    </row>
    <row r="27" spans="1:5" ht="192" x14ac:dyDescent="0.25">
      <c r="A27" s="99">
        <v>18</v>
      </c>
      <c r="B27" s="31" t="s">
        <v>24</v>
      </c>
      <c r="C27" s="43">
        <v>1</v>
      </c>
      <c r="D27" s="77"/>
      <c r="E27" s="126">
        <f t="shared" si="0"/>
        <v>0</v>
      </c>
    </row>
    <row r="28" spans="1:5" ht="108" x14ac:dyDescent="0.25">
      <c r="A28" s="100">
        <v>19</v>
      </c>
      <c r="B28" s="11" t="s">
        <v>25</v>
      </c>
      <c r="C28" s="25">
        <v>4</v>
      </c>
      <c r="D28" s="78"/>
      <c r="E28" s="127">
        <f t="shared" si="0"/>
        <v>0</v>
      </c>
    </row>
    <row r="29" spans="1:5" ht="48" x14ac:dyDescent="0.25">
      <c r="A29" s="101">
        <v>20</v>
      </c>
      <c r="B29" s="44" t="s">
        <v>26</v>
      </c>
      <c r="C29" s="45">
        <v>4</v>
      </c>
      <c r="D29" s="77"/>
      <c r="E29" s="126">
        <f t="shared" si="0"/>
        <v>0</v>
      </c>
    </row>
    <row r="30" spans="1:5" ht="36.75" thickBot="1" x14ac:dyDescent="0.3">
      <c r="A30" s="102">
        <v>21</v>
      </c>
      <c r="B30" s="103" t="s">
        <v>38</v>
      </c>
      <c r="C30" s="104">
        <v>2</v>
      </c>
      <c r="D30" s="105"/>
      <c r="E30" s="131">
        <f t="shared" si="0"/>
        <v>0</v>
      </c>
    </row>
    <row r="31" spans="1:5" ht="15.75" thickBot="1" x14ac:dyDescent="0.3">
      <c r="B31" s="14"/>
      <c r="C31" s="15"/>
      <c r="D31" s="39" t="s">
        <v>100</v>
      </c>
      <c r="E31" s="94">
        <f>SUM(E10:E30)</f>
        <v>0</v>
      </c>
    </row>
    <row r="32" spans="1:5" ht="15.75" thickBot="1" x14ac:dyDescent="0.3"/>
    <row r="33" spans="1:8" x14ac:dyDescent="0.25">
      <c r="A33" s="16" t="s">
        <v>119</v>
      </c>
      <c r="B33" s="17"/>
      <c r="C33" s="3"/>
      <c r="D33" s="3"/>
      <c r="E33" s="18"/>
      <c r="F33" s="22"/>
      <c r="G33" s="22"/>
      <c r="H33" s="22"/>
    </row>
    <row r="34" spans="1:8" ht="15.75" thickBot="1" x14ac:dyDescent="0.3">
      <c r="A34" s="4" t="s">
        <v>115</v>
      </c>
      <c r="B34" s="19"/>
      <c r="C34" s="5"/>
      <c r="D34" s="5"/>
      <c r="E34" s="20"/>
      <c r="F34" s="22"/>
      <c r="G34" s="22"/>
      <c r="H34" s="22"/>
    </row>
    <row r="35" spans="1:8" x14ac:dyDescent="0.25">
      <c r="A35" s="23"/>
      <c r="C35" s="22"/>
      <c r="D35" s="22"/>
      <c r="E35" s="22"/>
      <c r="F35" s="22"/>
      <c r="G35" s="22"/>
      <c r="H35" s="22"/>
    </row>
    <row r="37" spans="1:8" x14ac:dyDescent="0.25">
      <c r="A37" s="24" t="s">
        <v>102</v>
      </c>
    </row>
    <row r="38" spans="1:8" x14ac:dyDescent="0.25">
      <c r="A38" s="24" t="s">
        <v>101</v>
      </c>
    </row>
    <row r="41" spans="1:8" x14ac:dyDescent="0.25">
      <c r="A41" s="24" t="s">
        <v>105</v>
      </c>
      <c r="C41" s="24" t="s">
        <v>131</v>
      </c>
      <c r="D41" s="24"/>
    </row>
    <row r="42" spans="1:8" x14ac:dyDescent="0.25">
      <c r="C42" s="24" t="s">
        <v>106</v>
      </c>
      <c r="D42" s="24"/>
    </row>
    <row r="44" spans="1:8" x14ac:dyDescent="0.25">
      <c r="B44" s="1"/>
    </row>
  </sheetData>
  <mergeCells count="6">
    <mergeCell ref="A7:E7"/>
    <mergeCell ref="A8:E8"/>
    <mergeCell ref="A1:E1"/>
    <mergeCell ref="A3:E3"/>
    <mergeCell ref="A4:E4"/>
    <mergeCell ref="A6:E6"/>
  </mergeCells>
  <pageMargins left="0.70866141732283472" right="0.70866141732283472" top="0" bottom="0" header="0.31496062992125984" footer="0.31496062992125984"/>
  <pageSetup scale="94"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7ED4F1-EFE2-4B25-89C6-518FFCDA6A26}">
  <dimension ref="A1:H27"/>
  <sheetViews>
    <sheetView zoomScaleNormal="100" workbookViewId="0">
      <selection sqref="A1:E28"/>
    </sheetView>
  </sheetViews>
  <sheetFormatPr baseColWidth="10" defaultRowHeight="15" x14ac:dyDescent="0.25"/>
  <cols>
    <col min="1" max="1" width="5.7109375" customWidth="1"/>
    <col min="2" max="2" width="43.7109375" customWidth="1"/>
    <col min="3" max="3" width="13.85546875" customWidth="1"/>
    <col min="4" max="4" width="12.42578125" customWidth="1"/>
    <col min="5" max="5" width="15.5703125" customWidth="1"/>
  </cols>
  <sheetData>
    <row r="1" spans="1:5" ht="21" x14ac:dyDescent="0.35">
      <c r="A1" s="62" t="s">
        <v>93</v>
      </c>
      <c r="B1" s="62"/>
      <c r="C1" s="62"/>
      <c r="D1" s="62"/>
      <c r="E1" s="62"/>
    </row>
    <row r="3" spans="1:5" ht="18.75" x14ac:dyDescent="0.3">
      <c r="A3" s="66" t="s">
        <v>94</v>
      </c>
      <c r="B3" s="66"/>
      <c r="C3" s="66"/>
      <c r="D3" s="66"/>
      <c r="E3" s="66"/>
    </row>
    <row r="4" spans="1:5" ht="18.75" x14ac:dyDescent="0.3">
      <c r="A4" s="66" t="s">
        <v>95</v>
      </c>
      <c r="B4" s="66"/>
      <c r="C4" s="66"/>
      <c r="D4" s="66"/>
      <c r="E4" s="66"/>
    </row>
    <row r="6" spans="1:5" ht="21" x14ac:dyDescent="0.35">
      <c r="A6" s="62" t="s">
        <v>96</v>
      </c>
      <c r="B6" s="62"/>
      <c r="C6" s="62"/>
      <c r="D6" s="62"/>
      <c r="E6" s="62"/>
    </row>
    <row r="7" spans="1:5" ht="21.75" thickBot="1" x14ac:dyDescent="0.4">
      <c r="A7" s="62" t="s">
        <v>129</v>
      </c>
      <c r="B7" s="62"/>
      <c r="C7" s="62"/>
      <c r="D7" s="62"/>
      <c r="E7" s="62"/>
    </row>
    <row r="8" spans="1:5" ht="19.5" thickBot="1" x14ac:dyDescent="0.35">
      <c r="A8" s="63" t="s">
        <v>97</v>
      </c>
      <c r="B8" s="64"/>
      <c r="C8" s="64"/>
      <c r="D8" s="64"/>
      <c r="E8" s="65"/>
    </row>
    <row r="9" spans="1:5" ht="32.25" customHeight="1" thickBot="1" x14ac:dyDescent="0.3">
      <c r="A9" s="28" t="s">
        <v>103</v>
      </c>
      <c r="B9" s="42" t="s">
        <v>0</v>
      </c>
      <c r="C9" s="42" t="s">
        <v>104</v>
      </c>
      <c r="D9" s="42" t="s">
        <v>123</v>
      </c>
      <c r="E9" s="42" t="s">
        <v>98</v>
      </c>
    </row>
    <row r="10" spans="1:5" ht="48" x14ac:dyDescent="0.25">
      <c r="A10" s="95">
        <v>1</v>
      </c>
      <c r="B10" s="96" t="s">
        <v>4</v>
      </c>
      <c r="C10" s="97">
        <v>1</v>
      </c>
      <c r="D10" s="98"/>
      <c r="E10" s="125">
        <f>C10*D10</f>
        <v>0</v>
      </c>
    </row>
    <row r="11" spans="1:5" ht="48" x14ac:dyDescent="0.25">
      <c r="A11" s="99">
        <v>2</v>
      </c>
      <c r="B11" s="31" t="s">
        <v>5</v>
      </c>
      <c r="C11" s="43">
        <v>1</v>
      </c>
      <c r="D11" s="74"/>
      <c r="E11" s="126">
        <f t="shared" ref="E11:E17" si="0">C11*D11</f>
        <v>0</v>
      </c>
    </row>
    <row r="12" spans="1:5" ht="48" x14ac:dyDescent="0.25">
      <c r="A12" s="100">
        <v>3</v>
      </c>
      <c r="B12" s="11" t="s">
        <v>51</v>
      </c>
      <c r="C12" s="25">
        <v>1</v>
      </c>
      <c r="D12" s="75"/>
      <c r="E12" s="127">
        <f t="shared" si="0"/>
        <v>0</v>
      </c>
    </row>
    <row r="13" spans="1:5" ht="72" x14ac:dyDescent="0.25">
      <c r="A13" s="99">
        <v>4</v>
      </c>
      <c r="B13" s="31" t="s">
        <v>6</v>
      </c>
      <c r="C13" s="43">
        <v>1</v>
      </c>
      <c r="D13" s="74"/>
      <c r="E13" s="126">
        <f t="shared" si="0"/>
        <v>0</v>
      </c>
    </row>
    <row r="14" spans="1:5" ht="60" x14ac:dyDescent="0.25">
      <c r="A14" s="100">
        <v>5</v>
      </c>
      <c r="B14" s="11" t="s">
        <v>7</v>
      </c>
      <c r="C14" s="25">
        <v>1</v>
      </c>
      <c r="D14" s="75"/>
      <c r="E14" s="127">
        <f t="shared" si="0"/>
        <v>0</v>
      </c>
    </row>
    <row r="15" spans="1:5" ht="96" x14ac:dyDescent="0.25">
      <c r="A15" s="99">
        <v>6</v>
      </c>
      <c r="B15" s="31" t="s">
        <v>48</v>
      </c>
      <c r="C15" s="43">
        <v>1</v>
      </c>
      <c r="D15" s="74"/>
      <c r="E15" s="126">
        <f t="shared" si="0"/>
        <v>0</v>
      </c>
    </row>
    <row r="16" spans="1:5" ht="96" x14ac:dyDescent="0.25">
      <c r="A16" s="100">
        <v>7</v>
      </c>
      <c r="B16" s="11" t="s">
        <v>49</v>
      </c>
      <c r="C16" s="25">
        <v>1</v>
      </c>
      <c r="D16" s="75"/>
      <c r="E16" s="127">
        <f t="shared" si="0"/>
        <v>0</v>
      </c>
    </row>
    <row r="17" spans="1:8" ht="60.75" thickBot="1" x14ac:dyDescent="0.3">
      <c r="A17" s="138">
        <v>8</v>
      </c>
      <c r="B17" s="139" t="s">
        <v>50</v>
      </c>
      <c r="C17" s="140">
        <v>1</v>
      </c>
      <c r="D17" s="141"/>
      <c r="E17" s="142">
        <f t="shared" si="0"/>
        <v>0</v>
      </c>
    </row>
    <row r="18" spans="1:8" ht="15.75" thickBot="1" x14ac:dyDescent="0.3">
      <c r="D18" s="56" t="s">
        <v>39</v>
      </c>
      <c r="E18" s="94">
        <f>SUM(E10:E17)</f>
        <v>0</v>
      </c>
    </row>
    <row r="19" spans="1:8" ht="15.75" thickBot="1" x14ac:dyDescent="0.3"/>
    <row r="20" spans="1:8" x14ac:dyDescent="0.25">
      <c r="A20" s="16" t="s">
        <v>119</v>
      </c>
      <c r="B20" s="17"/>
      <c r="C20" s="3"/>
      <c r="D20" s="3"/>
      <c r="E20" s="18"/>
      <c r="F20" s="22"/>
      <c r="G20" s="22"/>
      <c r="H20" s="22"/>
    </row>
    <row r="21" spans="1:8" ht="15.75" thickBot="1" x14ac:dyDescent="0.3">
      <c r="A21" s="4" t="s">
        <v>116</v>
      </c>
      <c r="B21" s="19"/>
      <c r="C21" s="5"/>
      <c r="D21" s="5"/>
      <c r="E21" s="20"/>
      <c r="F21" s="22"/>
      <c r="G21" s="22"/>
      <c r="H21" s="22"/>
    </row>
    <row r="23" spans="1:8" x14ac:dyDescent="0.25">
      <c r="A23" s="24" t="s">
        <v>107</v>
      </c>
    </row>
    <row r="24" spans="1:8" x14ac:dyDescent="0.25">
      <c r="A24" s="24" t="s">
        <v>101</v>
      </c>
    </row>
    <row r="26" spans="1:8" x14ac:dyDescent="0.25">
      <c r="A26" s="24" t="s">
        <v>105</v>
      </c>
      <c r="C26" s="24" t="s">
        <v>131</v>
      </c>
      <c r="D26" s="24"/>
    </row>
    <row r="27" spans="1:8" x14ac:dyDescent="0.25">
      <c r="C27" s="24" t="s">
        <v>106</v>
      </c>
      <c r="D27" s="24"/>
    </row>
  </sheetData>
  <mergeCells count="6">
    <mergeCell ref="A7:E7"/>
    <mergeCell ref="A8:E8"/>
    <mergeCell ref="A1:E1"/>
    <mergeCell ref="A3:E3"/>
    <mergeCell ref="A4:E4"/>
    <mergeCell ref="A6:E6"/>
  </mergeCells>
  <pageMargins left="1.1023622047244095" right="0.51181102362204722" top="0.35433070866141736" bottom="0.35433070866141736" header="0.31496062992125984" footer="0.31496062992125984"/>
  <pageSetup scale="8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D7075E-9880-4F22-881D-6DD1FFF853D7}">
  <dimension ref="A1:H32"/>
  <sheetViews>
    <sheetView topLeftCell="A10" zoomScaleNormal="100" workbookViewId="0">
      <selection activeCell="B14" sqref="B14"/>
    </sheetView>
  </sheetViews>
  <sheetFormatPr baseColWidth="10" defaultRowHeight="15" x14ac:dyDescent="0.25"/>
  <cols>
    <col min="1" max="1" width="5.7109375" customWidth="1"/>
    <col min="2" max="2" width="43.7109375" customWidth="1"/>
    <col min="3" max="3" width="11.85546875" customWidth="1"/>
    <col min="4" max="4" width="12.7109375" customWidth="1"/>
    <col min="5" max="5" width="16.42578125" customWidth="1"/>
  </cols>
  <sheetData>
    <row r="1" spans="1:5" ht="21" x14ac:dyDescent="0.35">
      <c r="A1" s="62" t="s">
        <v>93</v>
      </c>
      <c r="B1" s="62"/>
      <c r="C1" s="62"/>
      <c r="D1" s="62"/>
      <c r="E1" s="62"/>
    </row>
    <row r="3" spans="1:5" ht="18.75" x14ac:dyDescent="0.3">
      <c r="A3" s="66" t="s">
        <v>94</v>
      </c>
      <c r="B3" s="66"/>
      <c r="C3" s="66"/>
      <c r="D3" s="66"/>
      <c r="E3" s="66"/>
    </row>
    <row r="4" spans="1:5" ht="18.75" x14ac:dyDescent="0.3">
      <c r="A4" s="66" t="s">
        <v>95</v>
      </c>
      <c r="B4" s="66"/>
      <c r="C4" s="66"/>
      <c r="D4" s="66"/>
      <c r="E4" s="66"/>
    </row>
    <row r="6" spans="1:5" ht="21" x14ac:dyDescent="0.35">
      <c r="A6" s="62" t="s">
        <v>96</v>
      </c>
      <c r="B6" s="62"/>
      <c r="C6" s="62"/>
      <c r="D6" s="62"/>
      <c r="E6" s="62"/>
    </row>
    <row r="7" spans="1:5" ht="21.75" thickBot="1" x14ac:dyDescent="0.4">
      <c r="A7" s="62" t="s">
        <v>128</v>
      </c>
      <c r="B7" s="62"/>
      <c r="C7" s="62"/>
      <c r="D7" s="62"/>
      <c r="E7" s="62"/>
    </row>
    <row r="8" spans="1:5" ht="19.5" thickBot="1" x14ac:dyDescent="0.35">
      <c r="A8" s="63" t="s">
        <v>97</v>
      </c>
      <c r="B8" s="64"/>
      <c r="C8" s="64"/>
      <c r="D8" s="64"/>
      <c r="E8" s="65"/>
    </row>
    <row r="9" spans="1:5" ht="32.25" customHeight="1" thickBot="1" x14ac:dyDescent="0.3">
      <c r="A9" s="28" t="s">
        <v>103</v>
      </c>
      <c r="B9" s="42" t="s">
        <v>0</v>
      </c>
      <c r="C9" s="42" t="s">
        <v>104</v>
      </c>
      <c r="D9" s="42" t="s">
        <v>123</v>
      </c>
      <c r="E9" s="42" t="s">
        <v>98</v>
      </c>
    </row>
    <row r="10" spans="1:5" ht="126.75" customHeight="1" x14ac:dyDescent="0.25">
      <c r="A10" s="144">
        <v>1</v>
      </c>
      <c r="B10" s="145" t="s">
        <v>3</v>
      </c>
      <c r="C10" s="146">
        <v>1</v>
      </c>
      <c r="D10" s="147"/>
      <c r="E10" s="148">
        <f>C10*D10</f>
        <v>0</v>
      </c>
    </row>
    <row r="11" spans="1:5" ht="69" customHeight="1" x14ac:dyDescent="0.25">
      <c r="A11" s="100">
        <v>2</v>
      </c>
      <c r="B11" s="11" t="s">
        <v>4</v>
      </c>
      <c r="C11" s="25">
        <v>2</v>
      </c>
      <c r="D11" s="75"/>
      <c r="E11" s="149">
        <f t="shared" ref="E11:E21" si="0">C11*D11</f>
        <v>0</v>
      </c>
    </row>
    <row r="12" spans="1:5" ht="51.75" customHeight="1" x14ac:dyDescent="0.25">
      <c r="A12" s="99">
        <v>3</v>
      </c>
      <c r="B12" s="31" t="s">
        <v>5</v>
      </c>
      <c r="C12" s="43">
        <v>1</v>
      </c>
      <c r="D12" s="74"/>
      <c r="E12" s="126">
        <f t="shared" si="0"/>
        <v>0</v>
      </c>
    </row>
    <row r="13" spans="1:5" ht="50.25" customHeight="1" x14ac:dyDescent="0.25">
      <c r="A13" s="150">
        <v>4</v>
      </c>
      <c r="B13" s="11" t="s">
        <v>51</v>
      </c>
      <c r="C13" s="25">
        <v>1</v>
      </c>
      <c r="D13" s="75"/>
      <c r="E13" s="149">
        <f t="shared" si="0"/>
        <v>0</v>
      </c>
    </row>
    <row r="14" spans="1:5" ht="79.5" customHeight="1" x14ac:dyDescent="0.25">
      <c r="A14" s="99">
        <v>5</v>
      </c>
      <c r="B14" s="31" t="s">
        <v>6</v>
      </c>
      <c r="C14" s="43">
        <v>2</v>
      </c>
      <c r="D14" s="74"/>
      <c r="E14" s="126">
        <f t="shared" si="0"/>
        <v>0</v>
      </c>
    </row>
    <row r="15" spans="1:5" ht="117.75" customHeight="1" x14ac:dyDescent="0.25">
      <c r="A15" s="100">
        <v>6</v>
      </c>
      <c r="B15" s="11" t="s">
        <v>52</v>
      </c>
      <c r="C15" s="25">
        <v>1</v>
      </c>
      <c r="D15" s="75"/>
      <c r="E15" s="149">
        <f t="shared" si="0"/>
        <v>0</v>
      </c>
    </row>
    <row r="16" spans="1:5" ht="108" x14ac:dyDescent="0.25">
      <c r="A16" s="151">
        <v>7</v>
      </c>
      <c r="B16" s="31" t="s">
        <v>53</v>
      </c>
      <c r="C16" s="43">
        <v>1</v>
      </c>
      <c r="D16" s="74"/>
      <c r="E16" s="126">
        <f t="shared" si="0"/>
        <v>0</v>
      </c>
    </row>
    <row r="17" spans="1:8" ht="78.75" customHeight="1" x14ac:dyDescent="0.25">
      <c r="A17" s="100">
        <v>8</v>
      </c>
      <c r="B17" s="11" t="s">
        <v>54</v>
      </c>
      <c r="C17" s="25">
        <v>2</v>
      </c>
      <c r="D17" s="75"/>
      <c r="E17" s="149">
        <f t="shared" si="0"/>
        <v>0</v>
      </c>
    </row>
    <row r="18" spans="1:8" ht="69.75" customHeight="1" x14ac:dyDescent="0.25">
      <c r="A18" s="101">
        <v>9</v>
      </c>
      <c r="B18" s="44" t="s">
        <v>55</v>
      </c>
      <c r="C18" s="45">
        <v>1</v>
      </c>
      <c r="D18" s="76"/>
      <c r="E18" s="156">
        <f t="shared" si="0"/>
        <v>0</v>
      </c>
    </row>
    <row r="19" spans="1:8" ht="110.25" customHeight="1" x14ac:dyDescent="0.25">
      <c r="A19" s="13">
        <v>10</v>
      </c>
      <c r="B19" s="6" t="s">
        <v>56</v>
      </c>
      <c r="C19" s="26">
        <v>1</v>
      </c>
      <c r="D19" s="75"/>
      <c r="E19" s="143">
        <f t="shared" si="0"/>
        <v>0</v>
      </c>
    </row>
    <row r="20" spans="1:8" ht="72.75" customHeight="1" x14ac:dyDescent="0.25">
      <c r="A20" s="151">
        <v>11</v>
      </c>
      <c r="B20" s="61" t="s">
        <v>50</v>
      </c>
      <c r="C20" s="157">
        <v>3</v>
      </c>
      <c r="D20" s="158"/>
      <c r="E20" s="159">
        <f t="shared" si="0"/>
        <v>0</v>
      </c>
    </row>
    <row r="21" spans="1:8" ht="119.25" customHeight="1" thickBot="1" x14ac:dyDescent="0.3">
      <c r="A21" s="102">
        <v>12</v>
      </c>
      <c r="B21" s="152" t="s">
        <v>42</v>
      </c>
      <c r="C21" s="153">
        <v>1</v>
      </c>
      <c r="D21" s="154"/>
      <c r="E21" s="155">
        <f t="shared" si="0"/>
        <v>0</v>
      </c>
    </row>
    <row r="22" spans="1:8" ht="15.75" thickBot="1" x14ac:dyDescent="0.3">
      <c r="D22" s="122" t="s">
        <v>39</v>
      </c>
      <c r="E22" s="84">
        <f>SUM(E10:E21)</f>
        <v>0</v>
      </c>
    </row>
    <row r="23" spans="1:8" ht="15.75" thickBot="1" x14ac:dyDescent="0.3"/>
    <row r="24" spans="1:8" x14ac:dyDescent="0.25">
      <c r="A24" s="16" t="s">
        <v>119</v>
      </c>
      <c r="B24" s="67"/>
      <c r="C24" s="3"/>
      <c r="D24" s="3"/>
      <c r="E24" s="18"/>
      <c r="F24" s="22"/>
      <c r="G24" s="22"/>
      <c r="H24" s="22"/>
    </row>
    <row r="25" spans="1:8" ht="15.75" thickBot="1" x14ac:dyDescent="0.3">
      <c r="A25" s="4" t="s">
        <v>117</v>
      </c>
      <c r="B25" s="68"/>
      <c r="C25" s="5"/>
      <c r="D25" s="5"/>
      <c r="E25" s="20"/>
      <c r="F25" s="22"/>
      <c r="G25" s="22"/>
      <c r="H25" s="22"/>
    </row>
    <row r="27" spans="1:8" x14ac:dyDescent="0.25">
      <c r="A27" s="24" t="s">
        <v>108</v>
      </c>
    </row>
    <row r="28" spans="1:8" x14ac:dyDescent="0.25">
      <c r="A28" s="24" t="s">
        <v>101</v>
      </c>
    </row>
    <row r="31" spans="1:8" x14ac:dyDescent="0.25">
      <c r="A31" s="24" t="s">
        <v>105</v>
      </c>
      <c r="C31" s="24" t="s">
        <v>131</v>
      </c>
      <c r="D31" s="24"/>
    </row>
    <row r="32" spans="1:8" x14ac:dyDescent="0.25">
      <c r="C32" s="24" t="s">
        <v>106</v>
      </c>
      <c r="D32" s="24"/>
    </row>
  </sheetData>
  <mergeCells count="6">
    <mergeCell ref="A8:E8"/>
    <mergeCell ref="A1:E1"/>
    <mergeCell ref="A3:E3"/>
    <mergeCell ref="A4:E4"/>
    <mergeCell ref="A6:E6"/>
    <mergeCell ref="A7:E7"/>
  </mergeCells>
  <pageMargins left="1.1023622047244095" right="0.31496062992125984" top="0" bottom="0" header="0.31496062992125984" footer="0.31496062992125984"/>
  <pageSetup scale="86"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6C67C4-F20E-488C-8E14-7F41A961C677}">
  <dimension ref="A1:H34"/>
  <sheetViews>
    <sheetView topLeftCell="A15" zoomScaleNormal="100" workbookViewId="0">
      <selection activeCell="B22" sqref="B22"/>
    </sheetView>
  </sheetViews>
  <sheetFormatPr baseColWidth="10" defaultRowHeight="15" x14ac:dyDescent="0.25"/>
  <cols>
    <col min="1" max="1" width="5.85546875" customWidth="1"/>
    <col min="2" max="2" width="43.7109375" customWidth="1"/>
    <col min="3" max="3" width="12" customWidth="1"/>
    <col min="4" max="4" width="11.85546875" customWidth="1"/>
    <col min="5" max="5" width="18" customWidth="1"/>
  </cols>
  <sheetData>
    <row r="1" spans="1:5" ht="21" x14ac:dyDescent="0.35">
      <c r="A1" s="62" t="s">
        <v>93</v>
      </c>
      <c r="B1" s="62"/>
      <c r="C1" s="62"/>
      <c r="D1" s="62"/>
      <c r="E1" s="62"/>
    </row>
    <row r="3" spans="1:5" ht="18.75" x14ac:dyDescent="0.3">
      <c r="A3" s="66" t="s">
        <v>94</v>
      </c>
      <c r="B3" s="66"/>
      <c r="C3" s="66"/>
      <c r="D3" s="66"/>
      <c r="E3" s="66"/>
    </row>
    <row r="4" spans="1:5" ht="18.75" x14ac:dyDescent="0.3">
      <c r="A4" s="66" t="s">
        <v>95</v>
      </c>
      <c r="B4" s="66"/>
      <c r="C4" s="66"/>
      <c r="D4" s="66"/>
      <c r="E4" s="66"/>
    </row>
    <row r="6" spans="1:5" ht="21" x14ac:dyDescent="0.35">
      <c r="A6" s="62" t="s">
        <v>96</v>
      </c>
      <c r="B6" s="62"/>
      <c r="C6" s="62"/>
      <c r="D6" s="62"/>
      <c r="E6" s="62"/>
    </row>
    <row r="7" spans="1:5" ht="21.75" thickBot="1" x14ac:dyDescent="0.4">
      <c r="A7" s="62" t="s">
        <v>127</v>
      </c>
      <c r="B7" s="62"/>
      <c r="C7" s="62"/>
      <c r="D7" s="62"/>
      <c r="E7" s="62"/>
    </row>
    <row r="8" spans="1:5" ht="19.5" thickBot="1" x14ac:dyDescent="0.35">
      <c r="A8" s="63" t="s">
        <v>97</v>
      </c>
      <c r="B8" s="64"/>
      <c r="C8" s="64"/>
      <c r="D8" s="64"/>
      <c r="E8" s="65"/>
    </row>
    <row r="9" spans="1:5" ht="32.25" customHeight="1" thickBot="1" x14ac:dyDescent="0.3">
      <c r="A9" s="52" t="s">
        <v>103</v>
      </c>
      <c r="B9" s="42" t="s">
        <v>0</v>
      </c>
      <c r="C9" s="42" t="s">
        <v>104</v>
      </c>
      <c r="D9" s="42" t="s">
        <v>123</v>
      </c>
      <c r="E9" s="42" t="s">
        <v>98</v>
      </c>
    </row>
    <row r="10" spans="1:5" ht="60" x14ac:dyDescent="0.25">
      <c r="A10" s="95">
        <v>1</v>
      </c>
      <c r="B10" s="96" t="s">
        <v>45</v>
      </c>
      <c r="C10" s="97">
        <v>1</v>
      </c>
      <c r="D10" s="98"/>
      <c r="E10" s="125">
        <f>C10*D10</f>
        <v>0</v>
      </c>
    </row>
    <row r="11" spans="1:5" ht="96" x14ac:dyDescent="0.25">
      <c r="A11" s="99">
        <v>2</v>
      </c>
      <c r="B11" s="31" t="s">
        <v>44</v>
      </c>
      <c r="C11" s="43">
        <v>2</v>
      </c>
      <c r="D11" s="74"/>
      <c r="E11" s="126">
        <f t="shared" ref="E11:E23" si="0">C11*D11</f>
        <v>0</v>
      </c>
    </row>
    <row r="12" spans="1:5" ht="96" x14ac:dyDescent="0.25">
      <c r="A12" s="100">
        <v>3</v>
      </c>
      <c r="B12" s="11" t="s">
        <v>42</v>
      </c>
      <c r="C12" s="25">
        <v>32</v>
      </c>
      <c r="D12" s="75"/>
      <c r="E12" s="127">
        <f t="shared" si="0"/>
        <v>0</v>
      </c>
    </row>
    <row r="13" spans="1:5" ht="132" x14ac:dyDescent="0.25">
      <c r="A13" s="99">
        <v>4</v>
      </c>
      <c r="B13" s="31" t="s">
        <v>27</v>
      </c>
      <c r="C13" s="43">
        <v>1</v>
      </c>
      <c r="D13" s="74"/>
      <c r="E13" s="126">
        <f t="shared" si="0"/>
        <v>0</v>
      </c>
    </row>
    <row r="14" spans="1:5" ht="48" x14ac:dyDescent="0.25">
      <c r="A14" s="100">
        <v>5</v>
      </c>
      <c r="B14" s="11" t="s">
        <v>28</v>
      </c>
      <c r="C14" s="25">
        <v>5</v>
      </c>
      <c r="D14" s="75"/>
      <c r="E14" s="127">
        <f t="shared" si="0"/>
        <v>0</v>
      </c>
    </row>
    <row r="15" spans="1:5" ht="120" x14ac:dyDescent="0.25">
      <c r="A15" s="99">
        <v>6</v>
      </c>
      <c r="B15" s="31" t="s">
        <v>29</v>
      </c>
      <c r="C15" s="43">
        <v>1</v>
      </c>
      <c r="D15" s="74"/>
      <c r="E15" s="126">
        <f t="shared" si="0"/>
        <v>0</v>
      </c>
    </row>
    <row r="16" spans="1:5" ht="96" x14ac:dyDescent="0.25">
      <c r="A16" s="100">
        <v>7</v>
      </c>
      <c r="B16" s="11" t="s">
        <v>30</v>
      </c>
      <c r="C16" s="25">
        <v>2</v>
      </c>
      <c r="D16" s="75"/>
      <c r="E16" s="127">
        <f t="shared" si="0"/>
        <v>0</v>
      </c>
    </row>
    <row r="17" spans="1:8" ht="72" x14ac:dyDescent="0.25">
      <c r="A17" s="99">
        <v>8</v>
      </c>
      <c r="B17" s="31" t="s">
        <v>31</v>
      </c>
      <c r="C17" s="43">
        <v>7</v>
      </c>
      <c r="D17" s="74"/>
      <c r="E17" s="126">
        <f t="shared" si="0"/>
        <v>0</v>
      </c>
    </row>
    <row r="18" spans="1:8" ht="48" x14ac:dyDescent="0.25">
      <c r="A18" s="100">
        <v>9</v>
      </c>
      <c r="B18" s="11" t="s">
        <v>146</v>
      </c>
      <c r="C18" s="25">
        <v>1</v>
      </c>
      <c r="D18" s="75"/>
      <c r="E18" s="127">
        <f t="shared" si="0"/>
        <v>0</v>
      </c>
    </row>
    <row r="19" spans="1:8" ht="84" x14ac:dyDescent="0.25">
      <c r="A19" s="99">
        <v>10</v>
      </c>
      <c r="B19" s="31" t="s">
        <v>33</v>
      </c>
      <c r="C19" s="43">
        <v>4</v>
      </c>
      <c r="D19" s="74"/>
      <c r="E19" s="126">
        <f t="shared" si="0"/>
        <v>0</v>
      </c>
    </row>
    <row r="20" spans="1:8" ht="60" x14ac:dyDescent="0.25">
      <c r="A20" s="100">
        <v>11</v>
      </c>
      <c r="B20" s="11" t="s">
        <v>34</v>
      </c>
      <c r="C20" s="25">
        <v>15</v>
      </c>
      <c r="D20" s="75"/>
      <c r="E20" s="127">
        <f t="shared" si="0"/>
        <v>0</v>
      </c>
    </row>
    <row r="21" spans="1:8" ht="120" x14ac:dyDescent="0.25">
      <c r="A21" s="99">
        <v>12</v>
      </c>
      <c r="B21" s="31" t="s">
        <v>35</v>
      </c>
      <c r="C21" s="43">
        <v>2</v>
      </c>
      <c r="D21" s="74"/>
      <c r="E21" s="126">
        <f t="shared" si="0"/>
        <v>0</v>
      </c>
    </row>
    <row r="22" spans="1:8" ht="60" x14ac:dyDescent="0.25">
      <c r="A22" s="100">
        <v>13</v>
      </c>
      <c r="B22" s="11" t="s">
        <v>147</v>
      </c>
      <c r="C22" s="25">
        <v>8</v>
      </c>
      <c r="D22" s="75"/>
      <c r="E22" s="127">
        <f t="shared" si="0"/>
        <v>0</v>
      </c>
    </row>
    <row r="23" spans="1:8" ht="96.75" thickBot="1" x14ac:dyDescent="0.3">
      <c r="A23" s="138">
        <v>14</v>
      </c>
      <c r="B23" s="139" t="s">
        <v>37</v>
      </c>
      <c r="C23" s="140">
        <v>2</v>
      </c>
      <c r="D23" s="141"/>
      <c r="E23" s="142">
        <f t="shared" si="0"/>
        <v>0</v>
      </c>
    </row>
    <row r="24" spans="1:8" ht="15.75" thickBot="1" x14ac:dyDescent="0.3">
      <c r="D24" s="122" t="s">
        <v>39</v>
      </c>
      <c r="E24" s="84">
        <f>SUM(E10:E23)</f>
        <v>0</v>
      </c>
    </row>
    <row r="25" spans="1:8" ht="15.75" thickBot="1" x14ac:dyDescent="0.3"/>
    <row r="26" spans="1:8" x14ac:dyDescent="0.25">
      <c r="A26" s="16" t="s">
        <v>119</v>
      </c>
      <c r="B26" s="67"/>
      <c r="C26" s="3"/>
      <c r="D26" s="3"/>
      <c r="E26" s="18"/>
      <c r="F26" s="22"/>
      <c r="G26" s="22"/>
      <c r="H26" s="22"/>
    </row>
    <row r="27" spans="1:8" ht="15.75" thickBot="1" x14ac:dyDescent="0.3">
      <c r="A27" s="4" t="s">
        <v>118</v>
      </c>
      <c r="B27" s="68"/>
      <c r="C27" s="5"/>
      <c r="D27" s="5"/>
      <c r="E27" s="20"/>
      <c r="F27" s="22"/>
      <c r="G27" s="22"/>
      <c r="H27" s="22"/>
    </row>
    <row r="29" spans="1:8" x14ac:dyDescent="0.25">
      <c r="A29" s="24" t="s">
        <v>109</v>
      </c>
    </row>
    <row r="30" spans="1:8" x14ac:dyDescent="0.25">
      <c r="A30" s="24" t="s">
        <v>101</v>
      </c>
    </row>
    <row r="33" spans="1:4" x14ac:dyDescent="0.25">
      <c r="A33" s="24" t="s">
        <v>105</v>
      </c>
      <c r="C33" s="24" t="s">
        <v>131</v>
      </c>
      <c r="D33" s="24"/>
    </row>
    <row r="34" spans="1:4" x14ac:dyDescent="0.25">
      <c r="C34" s="24" t="s">
        <v>106</v>
      </c>
      <c r="D34" s="24"/>
    </row>
  </sheetData>
  <mergeCells count="6">
    <mergeCell ref="A8:E8"/>
    <mergeCell ref="A1:E1"/>
    <mergeCell ref="A3:E3"/>
    <mergeCell ref="A4:E4"/>
    <mergeCell ref="A6:E6"/>
    <mergeCell ref="A7:E7"/>
  </mergeCells>
  <pageMargins left="1.1023622047244095" right="0.70866141732283472" top="0.35433070866141736" bottom="0.74803149606299213" header="0.31496062992125984" footer="0.31496062992125984"/>
  <pageSetup scale="81"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28AEEF-75E8-41A0-9D71-380FE54BEAD5}">
  <dimension ref="A1:G35"/>
  <sheetViews>
    <sheetView topLeftCell="A19" zoomScaleNormal="100" workbookViewId="0">
      <selection activeCell="B23" sqref="B23"/>
    </sheetView>
  </sheetViews>
  <sheetFormatPr baseColWidth="10" defaultRowHeight="15" x14ac:dyDescent="0.25"/>
  <cols>
    <col min="1" max="1" width="5.85546875" customWidth="1"/>
    <col min="2" max="2" width="43.7109375" customWidth="1"/>
    <col min="3" max="3" width="11.5703125" style="2" customWidth="1"/>
    <col min="4" max="4" width="12.42578125" style="2" customWidth="1"/>
    <col min="5" max="5" width="17.7109375" customWidth="1"/>
  </cols>
  <sheetData>
    <row r="1" spans="1:5" ht="21" x14ac:dyDescent="0.35">
      <c r="A1" s="62" t="s">
        <v>93</v>
      </c>
      <c r="B1" s="62"/>
      <c r="C1" s="62"/>
      <c r="D1" s="62"/>
      <c r="E1" s="62"/>
    </row>
    <row r="2" spans="1:5" x14ac:dyDescent="0.25">
      <c r="C2"/>
      <c r="D2"/>
    </row>
    <row r="3" spans="1:5" ht="18.75" x14ac:dyDescent="0.3">
      <c r="A3" s="66" t="s">
        <v>94</v>
      </c>
      <c r="B3" s="66"/>
      <c r="C3" s="66"/>
      <c r="D3" s="66"/>
      <c r="E3" s="66"/>
    </row>
    <row r="4" spans="1:5" ht="18.75" x14ac:dyDescent="0.3">
      <c r="A4" s="66" t="s">
        <v>95</v>
      </c>
      <c r="B4" s="66"/>
      <c r="C4" s="66"/>
      <c r="D4" s="66"/>
      <c r="E4" s="66"/>
    </row>
    <row r="5" spans="1:5" x14ac:dyDescent="0.25">
      <c r="C5"/>
      <c r="D5"/>
    </row>
    <row r="6" spans="1:5" ht="21" x14ac:dyDescent="0.35">
      <c r="A6" s="62" t="s">
        <v>96</v>
      </c>
      <c r="B6" s="62"/>
      <c r="C6" s="62"/>
      <c r="D6" s="62"/>
      <c r="E6" s="62"/>
    </row>
    <row r="7" spans="1:5" ht="21.75" thickBot="1" x14ac:dyDescent="0.4">
      <c r="A7" s="62" t="s">
        <v>126</v>
      </c>
      <c r="B7" s="62"/>
      <c r="C7" s="62"/>
      <c r="D7" s="62"/>
      <c r="E7" s="62"/>
    </row>
    <row r="8" spans="1:5" ht="19.5" thickBot="1" x14ac:dyDescent="0.35">
      <c r="A8" s="63" t="s">
        <v>97</v>
      </c>
      <c r="B8" s="64"/>
      <c r="C8" s="64"/>
      <c r="D8" s="64"/>
      <c r="E8" s="65"/>
    </row>
    <row r="9" spans="1:5" ht="32.25" customHeight="1" thickBot="1" x14ac:dyDescent="0.3">
      <c r="A9" s="53" t="s">
        <v>103</v>
      </c>
      <c r="B9" s="54" t="s">
        <v>0</v>
      </c>
      <c r="C9" s="55" t="s">
        <v>104</v>
      </c>
      <c r="D9" s="55" t="s">
        <v>123</v>
      </c>
      <c r="E9" s="54" t="s">
        <v>98</v>
      </c>
    </row>
    <row r="10" spans="1:5" ht="60" x14ac:dyDescent="0.25">
      <c r="A10" s="95">
        <v>1</v>
      </c>
      <c r="B10" s="132" t="s">
        <v>58</v>
      </c>
      <c r="C10" s="133">
        <v>4</v>
      </c>
      <c r="D10" s="134"/>
      <c r="E10" s="135">
        <f>C10*D10</f>
        <v>0</v>
      </c>
    </row>
    <row r="11" spans="1:5" ht="96" x14ac:dyDescent="0.25">
      <c r="A11" s="99">
        <v>2</v>
      </c>
      <c r="B11" s="59" t="s">
        <v>44</v>
      </c>
      <c r="C11" s="60">
        <v>15</v>
      </c>
      <c r="D11" s="74"/>
      <c r="E11" s="126">
        <f t="shared" ref="E11:E24" si="0">C11*D11</f>
        <v>0</v>
      </c>
    </row>
    <row r="12" spans="1:5" ht="96" x14ac:dyDescent="0.25">
      <c r="A12" s="100">
        <v>3</v>
      </c>
      <c r="B12" s="6" t="s">
        <v>42</v>
      </c>
      <c r="C12" s="58">
        <v>13</v>
      </c>
      <c r="D12" s="79"/>
      <c r="E12" s="127">
        <f t="shared" si="0"/>
        <v>0</v>
      </c>
    </row>
    <row r="13" spans="1:5" ht="48" x14ac:dyDescent="0.25">
      <c r="A13" s="99">
        <v>4</v>
      </c>
      <c r="B13" s="59" t="s">
        <v>26</v>
      </c>
      <c r="C13" s="60">
        <v>50</v>
      </c>
      <c r="D13" s="74"/>
      <c r="E13" s="126">
        <f t="shared" si="0"/>
        <v>0</v>
      </c>
    </row>
    <row r="14" spans="1:5" ht="132" x14ac:dyDescent="0.25">
      <c r="A14" s="100">
        <v>5</v>
      </c>
      <c r="B14" s="6" t="s">
        <v>27</v>
      </c>
      <c r="C14" s="58">
        <v>2</v>
      </c>
      <c r="D14" s="79"/>
      <c r="E14" s="127">
        <f t="shared" si="0"/>
        <v>0</v>
      </c>
    </row>
    <row r="15" spans="1:5" ht="72" x14ac:dyDescent="0.25">
      <c r="A15" s="99">
        <v>6</v>
      </c>
      <c r="B15" s="59" t="s">
        <v>31</v>
      </c>
      <c r="C15" s="60">
        <v>2</v>
      </c>
      <c r="D15" s="74"/>
      <c r="E15" s="126">
        <f t="shared" si="0"/>
        <v>0</v>
      </c>
    </row>
    <row r="16" spans="1:5" ht="48" x14ac:dyDescent="0.25">
      <c r="A16" s="100">
        <v>7</v>
      </c>
      <c r="B16" s="6" t="s">
        <v>32</v>
      </c>
      <c r="C16" s="58">
        <v>2</v>
      </c>
      <c r="D16" s="79"/>
      <c r="E16" s="127">
        <f t="shared" si="0"/>
        <v>0</v>
      </c>
    </row>
    <row r="17" spans="1:7" ht="60" x14ac:dyDescent="0.25">
      <c r="A17" s="99">
        <v>8</v>
      </c>
      <c r="B17" s="59" t="s">
        <v>34</v>
      </c>
      <c r="C17" s="60">
        <v>10</v>
      </c>
      <c r="D17" s="74"/>
      <c r="E17" s="126">
        <f t="shared" si="0"/>
        <v>0</v>
      </c>
    </row>
    <row r="18" spans="1:7" ht="120" x14ac:dyDescent="0.25">
      <c r="A18" s="100">
        <v>9</v>
      </c>
      <c r="B18" s="6" t="s">
        <v>35</v>
      </c>
      <c r="C18" s="58">
        <v>4</v>
      </c>
      <c r="D18" s="79"/>
      <c r="E18" s="127">
        <f t="shared" si="0"/>
        <v>0</v>
      </c>
    </row>
    <row r="19" spans="1:7" ht="60" x14ac:dyDescent="0.25">
      <c r="A19" s="99">
        <v>10</v>
      </c>
      <c r="B19" s="59" t="s">
        <v>36</v>
      </c>
      <c r="C19" s="60">
        <v>2</v>
      </c>
      <c r="D19" s="74"/>
      <c r="E19" s="126">
        <f t="shared" si="0"/>
        <v>0</v>
      </c>
    </row>
    <row r="20" spans="1:7" ht="96" x14ac:dyDescent="0.25">
      <c r="A20" s="100">
        <v>11</v>
      </c>
      <c r="B20" s="6" t="s">
        <v>37</v>
      </c>
      <c r="C20" s="58">
        <v>21</v>
      </c>
      <c r="D20" s="79"/>
      <c r="E20" s="127">
        <f t="shared" si="0"/>
        <v>0</v>
      </c>
    </row>
    <row r="21" spans="1:7" ht="180" x14ac:dyDescent="0.25">
      <c r="A21" s="99">
        <v>12</v>
      </c>
      <c r="B21" s="59" t="s">
        <v>57</v>
      </c>
      <c r="C21" s="60">
        <v>2</v>
      </c>
      <c r="D21" s="74"/>
      <c r="E21" s="126">
        <f t="shared" si="0"/>
        <v>0</v>
      </c>
    </row>
    <row r="22" spans="1:7" ht="60" x14ac:dyDescent="0.25">
      <c r="A22" s="100">
        <v>13</v>
      </c>
      <c r="B22" s="6" t="s">
        <v>148</v>
      </c>
      <c r="C22" s="58">
        <v>4</v>
      </c>
      <c r="D22" s="79"/>
      <c r="E22" s="127">
        <f t="shared" si="0"/>
        <v>0</v>
      </c>
    </row>
    <row r="23" spans="1:7" ht="60" x14ac:dyDescent="0.25">
      <c r="A23" s="99">
        <v>14</v>
      </c>
      <c r="B23" s="59" t="s">
        <v>89</v>
      </c>
      <c r="C23" s="60">
        <v>4</v>
      </c>
      <c r="D23" s="74"/>
      <c r="E23" s="126">
        <f t="shared" si="0"/>
        <v>0</v>
      </c>
    </row>
    <row r="24" spans="1:7" ht="60.75" thickBot="1" x14ac:dyDescent="0.3">
      <c r="A24" s="102">
        <v>15</v>
      </c>
      <c r="B24" s="103" t="s">
        <v>90</v>
      </c>
      <c r="C24" s="136">
        <v>4</v>
      </c>
      <c r="D24" s="130"/>
      <c r="E24" s="137">
        <f t="shared" si="0"/>
        <v>0</v>
      </c>
    </row>
    <row r="25" spans="1:7" ht="15.75" thickBot="1" x14ac:dyDescent="0.3">
      <c r="C25"/>
      <c r="D25" s="122" t="s">
        <v>100</v>
      </c>
      <c r="E25" s="84">
        <f>SUM(E10:E24)</f>
        <v>0</v>
      </c>
    </row>
    <row r="26" spans="1:7" ht="15.75" thickBot="1" x14ac:dyDescent="0.3">
      <c r="C26"/>
      <c r="D26"/>
    </row>
    <row r="27" spans="1:7" x14ac:dyDescent="0.25">
      <c r="A27" s="16" t="s">
        <v>119</v>
      </c>
      <c r="B27" s="17"/>
      <c r="C27" s="3"/>
      <c r="D27" s="3"/>
      <c r="E27" s="18"/>
      <c r="F27" s="22"/>
      <c r="G27" s="22"/>
    </row>
    <row r="28" spans="1:7" ht="15.75" thickBot="1" x14ac:dyDescent="0.3">
      <c r="A28" s="4" t="s">
        <v>120</v>
      </c>
      <c r="B28" s="19"/>
      <c r="C28" s="5"/>
      <c r="D28" s="5"/>
      <c r="E28" s="20"/>
      <c r="F28" s="22"/>
      <c r="G28" s="22"/>
    </row>
    <row r="29" spans="1:7" x14ac:dyDescent="0.25">
      <c r="C29"/>
      <c r="D29"/>
    </row>
    <row r="30" spans="1:7" x14ac:dyDescent="0.25">
      <c r="A30" s="24" t="s">
        <v>110</v>
      </c>
      <c r="C30"/>
      <c r="D30"/>
    </row>
    <row r="31" spans="1:7" x14ac:dyDescent="0.25">
      <c r="A31" s="24" t="s">
        <v>101</v>
      </c>
      <c r="C31"/>
      <c r="D31"/>
    </row>
    <row r="32" spans="1:7" x14ac:dyDescent="0.25">
      <c r="C32"/>
      <c r="D32"/>
    </row>
    <row r="33" spans="1:4" x14ac:dyDescent="0.25">
      <c r="C33"/>
      <c r="D33"/>
    </row>
    <row r="34" spans="1:4" x14ac:dyDescent="0.25">
      <c r="A34" s="24" t="s">
        <v>105</v>
      </c>
      <c r="C34" s="24" t="s">
        <v>131</v>
      </c>
      <c r="D34" s="24"/>
    </row>
    <row r="35" spans="1:4" x14ac:dyDescent="0.25">
      <c r="C35" s="24" t="s">
        <v>106</v>
      </c>
      <c r="D35" s="24"/>
    </row>
  </sheetData>
  <mergeCells count="6">
    <mergeCell ref="A7:E7"/>
    <mergeCell ref="A8:E8"/>
    <mergeCell ref="A1:E1"/>
    <mergeCell ref="A3:E3"/>
    <mergeCell ref="A4:E4"/>
    <mergeCell ref="A6:E6"/>
  </mergeCells>
  <pageMargins left="1.299212598425197" right="0.51181102362204722" top="0.55118110236220474" bottom="0.74803149606299213" header="0.31496062992125984" footer="0.31496062992125984"/>
  <pageSetup scale="82"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E48214-A465-49B1-9A13-1BCE2736B1D2}">
  <dimension ref="A1:G35"/>
  <sheetViews>
    <sheetView tabSelected="1" topLeftCell="A17" zoomScaleNormal="100" workbookViewId="0">
      <selection activeCell="B21" sqref="B21"/>
    </sheetView>
  </sheetViews>
  <sheetFormatPr baseColWidth="10" defaultRowHeight="15" x14ac:dyDescent="0.25"/>
  <cols>
    <col min="1" max="1" width="6.5703125" customWidth="1"/>
    <col min="2" max="2" width="43.7109375" customWidth="1"/>
    <col min="3" max="3" width="10.85546875" style="2" customWidth="1"/>
    <col min="4" max="4" width="12.85546875" style="2" customWidth="1"/>
    <col min="5" max="5" width="17" customWidth="1"/>
  </cols>
  <sheetData>
    <row r="1" spans="1:5" ht="21" x14ac:dyDescent="0.35">
      <c r="A1" s="62" t="s">
        <v>93</v>
      </c>
      <c r="B1" s="62"/>
      <c r="C1" s="62"/>
      <c r="D1" s="62"/>
      <c r="E1" s="62"/>
    </row>
    <row r="2" spans="1:5" x14ac:dyDescent="0.25">
      <c r="C2"/>
      <c r="D2"/>
    </row>
    <row r="3" spans="1:5" ht="18.75" x14ac:dyDescent="0.3">
      <c r="A3" s="66" t="s">
        <v>94</v>
      </c>
      <c r="B3" s="66"/>
      <c r="C3" s="66"/>
      <c r="D3" s="66"/>
      <c r="E3" s="66"/>
    </row>
    <row r="4" spans="1:5" ht="18.75" x14ac:dyDescent="0.3">
      <c r="A4" s="66" t="s">
        <v>95</v>
      </c>
      <c r="B4" s="66"/>
      <c r="C4" s="66"/>
      <c r="D4" s="66"/>
      <c r="E4" s="66"/>
    </row>
    <row r="5" spans="1:5" x14ac:dyDescent="0.25">
      <c r="C5"/>
      <c r="D5"/>
    </row>
    <row r="6" spans="1:5" ht="21" x14ac:dyDescent="0.35">
      <c r="A6" s="62" t="s">
        <v>96</v>
      </c>
      <c r="B6" s="62"/>
      <c r="C6" s="62"/>
      <c r="D6" s="62"/>
      <c r="E6" s="62"/>
    </row>
    <row r="7" spans="1:5" ht="21.75" thickBot="1" x14ac:dyDescent="0.4">
      <c r="A7" s="62" t="s">
        <v>125</v>
      </c>
      <c r="B7" s="62"/>
      <c r="C7" s="62"/>
      <c r="D7" s="62"/>
      <c r="E7" s="62"/>
    </row>
    <row r="8" spans="1:5" ht="19.5" thickBot="1" x14ac:dyDescent="0.35">
      <c r="A8" s="63" t="s">
        <v>97</v>
      </c>
      <c r="B8" s="64"/>
      <c r="C8" s="64"/>
      <c r="D8" s="64"/>
      <c r="E8" s="65"/>
    </row>
    <row r="9" spans="1:5" ht="32.25" customHeight="1" thickBot="1" x14ac:dyDescent="0.3">
      <c r="A9" s="53" t="s">
        <v>103</v>
      </c>
      <c r="B9" s="54" t="s">
        <v>0</v>
      </c>
      <c r="C9" s="55" t="s">
        <v>104</v>
      </c>
      <c r="D9" s="55" t="s">
        <v>123</v>
      </c>
      <c r="E9" s="54" t="s">
        <v>98</v>
      </c>
    </row>
    <row r="10" spans="1:5" ht="67.5" customHeight="1" x14ac:dyDescent="0.25">
      <c r="A10" s="95">
        <v>1</v>
      </c>
      <c r="B10" s="96" t="s">
        <v>45</v>
      </c>
      <c r="C10" s="123">
        <v>2</v>
      </c>
      <c r="D10" s="124"/>
      <c r="E10" s="125">
        <f>C10*D10</f>
        <v>0</v>
      </c>
    </row>
    <row r="11" spans="1:5" ht="103.5" customHeight="1" x14ac:dyDescent="0.25">
      <c r="A11" s="99">
        <v>2</v>
      </c>
      <c r="B11" s="31" t="s">
        <v>44</v>
      </c>
      <c r="C11" s="43">
        <v>10</v>
      </c>
      <c r="D11" s="74"/>
      <c r="E11" s="126">
        <f t="shared" ref="E11:E24" si="0">C11*D11</f>
        <v>0</v>
      </c>
    </row>
    <row r="12" spans="1:5" ht="118.5" customHeight="1" x14ac:dyDescent="0.25">
      <c r="A12" s="100">
        <v>3</v>
      </c>
      <c r="B12" s="11" t="s">
        <v>42</v>
      </c>
      <c r="C12" s="29">
        <v>6</v>
      </c>
      <c r="D12" s="79"/>
      <c r="E12" s="127">
        <f t="shared" si="0"/>
        <v>0</v>
      </c>
    </row>
    <row r="13" spans="1:5" ht="57.75" customHeight="1" x14ac:dyDescent="0.25">
      <c r="A13" s="99">
        <v>4</v>
      </c>
      <c r="B13" s="31" t="s">
        <v>26</v>
      </c>
      <c r="C13" s="43">
        <v>31</v>
      </c>
      <c r="D13" s="74"/>
      <c r="E13" s="126">
        <f t="shared" si="0"/>
        <v>0</v>
      </c>
    </row>
    <row r="14" spans="1:5" ht="158.25" customHeight="1" x14ac:dyDescent="0.25">
      <c r="A14" s="100">
        <v>5</v>
      </c>
      <c r="B14" s="11" t="s">
        <v>27</v>
      </c>
      <c r="C14" s="29">
        <v>1</v>
      </c>
      <c r="D14" s="79"/>
      <c r="E14" s="127">
        <f t="shared" si="0"/>
        <v>0</v>
      </c>
    </row>
    <row r="15" spans="1:5" ht="66.75" customHeight="1" x14ac:dyDescent="0.25">
      <c r="A15" s="99">
        <v>6</v>
      </c>
      <c r="B15" s="31" t="s">
        <v>59</v>
      </c>
      <c r="C15" s="43">
        <v>1</v>
      </c>
      <c r="D15" s="74"/>
      <c r="E15" s="126">
        <f t="shared" si="0"/>
        <v>0</v>
      </c>
    </row>
    <row r="16" spans="1:5" ht="81" customHeight="1" x14ac:dyDescent="0.25">
      <c r="A16" s="100">
        <v>7</v>
      </c>
      <c r="B16" s="11" t="s">
        <v>60</v>
      </c>
      <c r="C16" s="29">
        <v>5</v>
      </c>
      <c r="D16" s="79"/>
      <c r="E16" s="127">
        <f t="shared" si="0"/>
        <v>0</v>
      </c>
    </row>
    <row r="17" spans="1:7" ht="139.5" customHeight="1" x14ac:dyDescent="0.25">
      <c r="A17" s="99">
        <v>8</v>
      </c>
      <c r="B17" s="31" t="s">
        <v>35</v>
      </c>
      <c r="C17" s="43">
        <v>2</v>
      </c>
      <c r="D17" s="74"/>
      <c r="E17" s="126">
        <f t="shared" si="0"/>
        <v>0</v>
      </c>
    </row>
    <row r="18" spans="1:7" ht="109.5" customHeight="1" x14ac:dyDescent="0.25">
      <c r="A18" s="100">
        <v>9</v>
      </c>
      <c r="B18" s="11" t="s">
        <v>37</v>
      </c>
      <c r="C18" s="29">
        <v>4</v>
      </c>
      <c r="D18" s="79"/>
      <c r="E18" s="127">
        <f t="shared" si="0"/>
        <v>0</v>
      </c>
    </row>
    <row r="19" spans="1:7" ht="215.25" customHeight="1" x14ac:dyDescent="0.25">
      <c r="A19" s="99">
        <v>10</v>
      </c>
      <c r="B19" s="31" t="s">
        <v>61</v>
      </c>
      <c r="C19" s="43">
        <v>1</v>
      </c>
      <c r="D19" s="74"/>
      <c r="E19" s="126">
        <f t="shared" si="0"/>
        <v>0</v>
      </c>
    </row>
    <row r="20" spans="1:7" ht="65.25" customHeight="1" x14ac:dyDescent="0.25">
      <c r="A20" s="100">
        <v>11</v>
      </c>
      <c r="B20" s="10" t="s">
        <v>148</v>
      </c>
      <c r="C20" s="29">
        <v>1</v>
      </c>
      <c r="D20" s="79"/>
      <c r="E20" s="127">
        <f t="shared" si="0"/>
        <v>0</v>
      </c>
    </row>
    <row r="21" spans="1:7" ht="63.75" customHeight="1" x14ac:dyDescent="0.25">
      <c r="A21" s="99">
        <v>12</v>
      </c>
      <c r="B21" s="31" t="s">
        <v>91</v>
      </c>
      <c r="C21" s="43">
        <v>1</v>
      </c>
      <c r="D21" s="74"/>
      <c r="E21" s="126">
        <f t="shared" si="0"/>
        <v>0</v>
      </c>
    </row>
    <row r="22" spans="1:7" ht="60" x14ac:dyDescent="0.25">
      <c r="A22" s="100">
        <v>13</v>
      </c>
      <c r="B22" s="11" t="s">
        <v>89</v>
      </c>
      <c r="C22" s="29">
        <v>2</v>
      </c>
      <c r="D22" s="79"/>
      <c r="E22" s="127">
        <f t="shared" si="0"/>
        <v>0</v>
      </c>
    </row>
    <row r="23" spans="1:7" ht="69" customHeight="1" x14ac:dyDescent="0.25">
      <c r="A23" s="99">
        <v>14</v>
      </c>
      <c r="B23" s="31" t="s">
        <v>90</v>
      </c>
      <c r="C23" s="43">
        <v>2</v>
      </c>
      <c r="D23" s="74"/>
      <c r="E23" s="126">
        <f t="shared" si="0"/>
        <v>0</v>
      </c>
    </row>
    <row r="24" spans="1:7" ht="188.25" customHeight="1" thickBot="1" x14ac:dyDescent="0.3">
      <c r="A24" s="102">
        <v>15</v>
      </c>
      <c r="B24" s="128" t="s">
        <v>92</v>
      </c>
      <c r="C24" s="129">
        <v>1</v>
      </c>
      <c r="D24" s="130"/>
      <c r="E24" s="131">
        <f t="shared" si="0"/>
        <v>0</v>
      </c>
    </row>
    <row r="25" spans="1:7" ht="15.75" thickBot="1" x14ac:dyDescent="0.3">
      <c r="C25"/>
      <c r="D25" s="122" t="s">
        <v>100</v>
      </c>
      <c r="E25" s="84">
        <f>SUM(E10:E24)</f>
        <v>0</v>
      </c>
    </row>
    <row r="26" spans="1:7" ht="15.75" thickBot="1" x14ac:dyDescent="0.3">
      <c r="C26"/>
      <c r="D26"/>
    </row>
    <row r="27" spans="1:7" x14ac:dyDescent="0.25">
      <c r="A27" s="16" t="s">
        <v>119</v>
      </c>
      <c r="B27" s="17"/>
      <c r="C27" s="3"/>
      <c r="D27" s="3"/>
      <c r="E27" s="18"/>
      <c r="F27" s="22"/>
      <c r="G27" s="22"/>
    </row>
    <row r="28" spans="1:7" ht="15.75" thickBot="1" x14ac:dyDescent="0.3">
      <c r="A28" s="4" t="s">
        <v>121</v>
      </c>
      <c r="B28" s="19"/>
      <c r="C28" s="5"/>
      <c r="D28" s="5"/>
      <c r="E28" s="20"/>
      <c r="F28" s="22"/>
      <c r="G28" s="22"/>
    </row>
    <row r="29" spans="1:7" x14ac:dyDescent="0.25">
      <c r="C29"/>
      <c r="D29"/>
    </row>
    <row r="30" spans="1:7" x14ac:dyDescent="0.25">
      <c r="A30" s="24" t="s">
        <v>111</v>
      </c>
      <c r="C30"/>
      <c r="D30"/>
    </row>
    <row r="31" spans="1:7" x14ac:dyDescent="0.25">
      <c r="A31" s="24" t="s">
        <v>101</v>
      </c>
      <c r="C31"/>
      <c r="D31"/>
    </row>
    <row r="32" spans="1:7" x14ac:dyDescent="0.25">
      <c r="C32"/>
      <c r="D32"/>
    </row>
    <row r="33" spans="1:4" x14ac:dyDescent="0.25">
      <c r="C33"/>
      <c r="D33"/>
    </row>
    <row r="34" spans="1:4" x14ac:dyDescent="0.25">
      <c r="A34" s="24" t="s">
        <v>105</v>
      </c>
      <c r="C34" s="24" t="s">
        <v>131</v>
      </c>
      <c r="D34" s="24"/>
    </row>
    <row r="35" spans="1:4" x14ac:dyDescent="0.25">
      <c r="C35" s="24" t="s">
        <v>106</v>
      </c>
      <c r="D35" s="24"/>
    </row>
  </sheetData>
  <mergeCells count="6">
    <mergeCell ref="A7:E7"/>
    <mergeCell ref="A8:E8"/>
    <mergeCell ref="A1:E1"/>
    <mergeCell ref="A3:E3"/>
    <mergeCell ref="A4:E4"/>
    <mergeCell ref="A6:E6"/>
  </mergeCells>
  <pageMargins left="1.6929133858267718" right="0.51181102362204722" top="0.15748031496062992" bottom="0.74803149606299213" header="0.31496062992125984" footer="0.31496062992125984"/>
  <pageSetup scale="68"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F5AA63-614A-473F-8568-9ADB972550B5}">
  <sheetPr>
    <pageSetUpPr fitToPage="1"/>
  </sheetPr>
  <dimension ref="A1:K48"/>
  <sheetViews>
    <sheetView topLeftCell="A31" zoomScaleNormal="100" workbookViewId="0">
      <selection activeCell="B17" sqref="B17"/>
    </sheetView>
  </sheetViews>
  <sheetFormatPr baseColWidth="10" defaultRowHeight="15" x14ac:dyDescent="0.25"/>
  <cols>
    <col min="1" max="1" width="6.5703125" customWidth="1"/>
    <col min="2" max="2" width="43.7109375" customWidth="1"/>
    <col min="7" max="8" width="11.42578125" style="2"/>
    <col min="11" max="11" width="15.28515625" customWidth="1"/>
  </cols>
  <sheetData>
    <row r="1" spans="1:11" ht="21" x14ac:dyDescent="0.35">
      <c r="A1" s="62" t="s">
        <v>93</v>
      </c>
      <c r="B1" s="62"/>
      <c r="C1" s="62"/>
      <c r="D1" s="62"/>
      <c r="E1" s="62"/>
      <c r="F1" s="62"/>
      <c r="G1" s="62"/>
      <c r="H1" s="62"/>
      <c r="I1" s="62"/>
      <c r="J1" s="62"/>
      <c r="K1" s="62"/>
    </row>
    <row r="2" spans="1:11" x14ac:dyDescent="0.25">
      <c r="G2"/>
      <c r="H2"/>
    </row>
    <row r="3" spans="1:11" ht="18.75" x14ac:dyDescent="0.3">
      <c r="A3" s="66" t="s">
        <v>94</v>
      </c>
      <c r="B3" s="66"/>
      <c r="C3" s="66"/>
      <c r="D3" s="66"/>
      <c r="E3" s="66"/>
      <c r="F3" s="66"/>
      <c r="G3" s="66"/>
      <c r="H3" s="66"/>
      <c r="I3" s="66"/>
      <c r="J3" s="66"/>
      <c r="K3" s="66"/>
    </row>
    <row r="4" spans="1:11" ht="18.75" x14ac:dyDescent="0.3">
      <c r="A4" s="66" t="s">
        <v>95</v>
      </c>
      <c r="B4" s="66"/>
      <c r="C4" s="66"/>
      <c r="D4" s="66"/>
      <c r="E4" s="66"/>
      <c r="F4" s="66"/>
      <c r="G4" s="66"/>
      <c r="H4" s="66"/>
      <c r="I4" s="66"/>
      <c r="J4" s="66"/>
      <c r="K4" s="66"/>
    </row>
    <row r="5" spans="1:11" x14ac:dyDescent="0.25">
      <c r="G5"/>
      <c r="H5"/>
    </row>
    <row r="6" spans="1:11" ht="21" x14ac:dyDescent="0.35">
      <c r="A6" s="62" t="s">
        <v>96</v>
      </c>
      <c r="B6" s="62"/>
      <c r="C6" s="62"/>
      <c r="D6" s="62"/>
      <c r="E6" s="62"/>
      <c r="F6" s="62"/>
      <c r="G6" s="62"/>
      <c r="H6" s="62"/>
      <c r="I6" s="62"/>
      <c r="J6" s="62"/>
      <c r="K6" s="62"/>
    </row>
    <row r="7" spans="1:11" ht="21.75" thickBot="1" x14ac:dyDescent="0.4">
      <c r="A7" s="62" t="s">
        <v>124</v>
      </c>
      <c r="B7" s="62"/>
      <c r="C7" s="62"/>
      <c r="D7" s="62"/>
      <c r="E7" s="62"/>
      <c r="F7" s="62"/>
      <c r="G7" s="62"/>
      <c r="H7" s="62"/>
      <c r="I7" s="62"/>
      <c r="J7" s="62"/>
      <c r="K7" s="62"/>
    </row>
    <row r="8" spans="1:11" ht="19.5" thickBot="1" x14ac:dyDescent="0.35">
      <c r="A8" s="63" t="s">
        <v>97</v>
      </c>
      <c r="B8" s="64"/>
      <c r="C8" s="64"/>
      <c r="D8" s="64"/>
      <c r="E8" s="64"/>
      <c r="F8" s="64"/>
      <c r="G8" s="64"/>
      <c r="H8" s="64"/>
      <c r="I8" s="64"/>
      <c r="J8" s="64"/>
      <c r="K8" s="65"/>
    </row>
    <row r="9" spans="1:11" ht="48.75" thickBot="1" x14ac:dyDescent="0.3">
      <c r="A9" s="38" t="s">
        <v>103</v>
      </c>
      <c r="B9" s="51" t="s">
        <v>0</v>
      </c>
      <c r="C9" s="39" t="s">
        <v>1</v>
      </c>
      <c r="D9" s="39" t="s">
        <v>40</v>
      </c>
      <c r="E9" s="39" t="s">
        <v>41</v>
      </c>
      <c r="F9" s="39" t="s">
        <v>43</v>
      </c>
      <c r="G9" s="40" t="s">
        <v>46</v>
      </c>
      <c r="H9" s="40" t="s">
        <v>47</v>
      </c>
      <c r="I9" s="51" t="s">
        <v>114</v>
      </c>
      <c r="J9" s="51" t="s">
        <v>123</v>
      </c>
      <c r="K9" s="51" t="s">
        <v>98</v>
      </c>
    </row>
    <row r="10" spans="1:11" ht="24" x14ac:dyDescent="0.25">
      <c r="A10" s="108">
        <v>1</v>
      </c>
      <c r="B10" s="109" t="s">
        <v>62</v>
      </c>
      <c r="C10" s="110"/>
      <c r="D10" s="110">
        <v>1</v>
      </c>
      <c r="E10" s="110">
        <v>2</v>
      </c>
      <c r="F10" s="110"/>
      <c r="G10" s="111"/>
      <c r="H10" s="111"/>
      <c r="I10" s="112">
        <f>SUM(C10:H10)</f>
        <v>3</v>
      </c>
      <c r="J10" s="80"/>
      <c r="K10" s="113">
        <f>I10*J10</f>
        <v>0</v>
      </c>
    </row>
    <row r="11" spans="1:11" ht="26.25" customHeight="1" x14ac:dyDescent="0.25">
      <c r="A11" s="99">
        <v>2</v>
      </c>
      <c r="B11" s="31" t="s">
        <v>85</v>
      </c>
      <c r="C11" s="49"/>
      <c r="D11" s="49"/>
      <c r="E11" s="49"/>
      <c r="F11" s="49"/>
      <c r="G11" s="49">
        <v>2</v>
      </c>
      <c r="H11" s="49"/>
      <c r="I11" s="50">
        <v>2</v>
      </c>
      <c r="J11" s="81"/>
      <c r="K11" s="114">
        <f t="shared" ref="K11:K36" si="0">I11*J11</f>
        <v>0</v>
      </c>
    </row>
    <row r="12" spans="1:11" ht="24" x14ac:dyDescent="0.25">
      <c r="A12" s="100">
        <v>3</v>
      </c>
      <c r="B12" s="11" t="s">
        <v>63</v>
      </c>
      <c r="C12" s="33"/>
      <c r="D12" s="33">
        <v>1</v>
      </c>
      <c r="E12" s="33"/>
      <c r="F12" s="33"/>
      <c r="G12" s="34"/>
      <c r="H12" s="34"/>
      <c r="I12" s="32">
        <f t="shared" ref="I12:I36" si="1">SUM(C12:H12)</f>
        <v>1</v>
      </c>
      <c r="J12" s="82"/>
      <c r="K12" s="115">
        <f t="shared" si="0"/>
        <v>0</v>
      </c>
    </row>
    <row r="13" spans="1:11" ht="24" x14ac:dyDescent="0.25">
      <c r="A13" s="99">
        <v>4</v>
      </c>
      <c r="B13" s="31" t="s">
        <v>86</v>
      </c>
      <c r="C13" s="49"/>
      <c r="D13" s="49"/>
      <c r="E13" s="49"/>
      <c r="F13" s="49"/>
      <c r="G13" s="49">
        <v>2</v>
      </c>
      <c r="H13" s="49">
        <v>1</v>
      </c>
      <c r="I13" s="50">
        <v>3</v>
      </c>
      <c r="J13" s="81"/>
      <c r="K13" s="114">
        <f t="shared" si="0"/>
        <v>0</v>
      </c>
    </row>
    <row r="14" spans="1:11" ht="24" x14ac:dyDescent="0.25">
      <c r="A14" s="100">
        <v>5</v>
      </c>
      <c r="B14" s="11" t="s">
        <v>64</v>
      </c>
      <c r="C14" s="33"/>
      <c r="D14" s="33"/>
      <c r="E14" s="33">
        <v>1</v>
      </c>
      <c r="F14" s="33"/>
      <c r="G14" s="34"/>
      <c r="H14" s="34"/>
      <c r="I14" s="32">
        <f t="shared" si="1"/>
        <v>1</v>
      </c>
      <c r="J14" s="82"/>
      <c r="K14" s="115">
        <f t="shared" si="0"/>
        <v>0</v>
      </c>
    </row>
    <row r="15" spans="1:11" ht="72" x14ac:dyDescent="0.25">
      <c r="A15" s="99">
        <v>6</v>
      </c>
      <c r="B15" s="31" t="s">
        <v>65</v>
      </c>
      <c r="C15" s="49"/>
      <c r="D15" s="49">
        <v>1</v>
      </c>
      <c r="E15" s="49">
        <v>2</v>
      </c>
      <c r="F15" s="49"/>
      <c r="G15" s="49"/>
      <c r="H15" s="49"/>
      <c r="I15" s="50">
        <v>3</v>
      </c>
      <c r="J15" s="81"/>
      <c r="K15" s="114">
        <f t="shared" si="0"/>
        <v>0</v>
      </c>
    </row>
    <row r="16" spans="1:11" ht="84" x14ac:dyDescent="0.25">
      <c r="A16" s="100">
        <v>7</v>
      </c>
      <c r="B16" s="11" t="s">
        <v>66</v>
      </c>
      <c r="C16" s="33"/>
      <c r="D16" s="33">
        <v>2</v>
      </c>
      <c r="E16" s="33">
        <v>1</v>
      </c>
      <c r="F16" s="33"/>
      <c r="G16" s="34"/>
      <c r="H16" s="34"/>
      <c r="I16" s="32">
        <f t="shared" si="1"/>
        <v>3</v>
      </c>
      <c r="J16" s="82"/>
      <c r="K16" s="115">
        <f t="shared" si="0"/>
        <v>0</v>
      </c>
    </row>
    <row r="17" spans="1:11" ht="36" x14ac:dyDescent="0.25">
      <c r="A17" s="99">
        <v>8</v>
      </c>
      <c r="B17" s="31" t="s">
        <v>67</v>
      </c>
      <c r="C17" s="49"/>
      <c r="D17" s="49">
        <v>3</v>
      </c>
      <c r="E17" s="49">
        <v>9</v>
      </c>
      <c r="F17" s="49"/>
      <c r="G17" s="49"/>
      <c r="H17" s="49"/>
      <c r="I17" s="50">
        <v>12</v>
      </c>
      <c r="J17" s="81"/>
      <c r="K17" s="114">
        <f t="shared" si="0"/>
        <v>0</v>
      </c>
    </row>
    <row r="18" spans="1:11" ht="103.5" customHeight="1" x14ac:dyDescent="0.25">
      <c r="A18" s="100">
        <v>9</v>
      </c>
      <c r="B18" s="11" t="s">
        <v>68</v>
      </c>
      <c r="C18" s="33"/>
      <c r="D18" s="33">
        <v>1</v>
      </c>
      <c r="E18" s="33">
        <v>2</v>
      </c>
      <c r="F18" s="33"/>
      <c r="G18" s="34"/>
      <c r="H18" s="34"/>
      <c r="I18" s="32">
        <f t="shared" si="1"/>
        <v>3</v>
      </c>
      <c r="J18" s="82"/>
      <c r="K18" s="115">
        <f t="shared" si="0"/>
        <v>0</v>
      </c>
    </row>
    <row r="19" spans="1:11" ht="36" x14ac:dyDescent="0.25">
      <c r="A19" s="99">
        <v>10</v>
      </c>
      <c r="B19" s="31" t="s">
        <v>69</v>
      </c>
      <c r="C19" s="49"/>
      <c r="D19" s="49"/>
      <c r="E19" s="49">
        <v>1</v>
      </c>
      <c r="F19" s="49"/>
      <c r="G19" s="49"/>
      <c r="H19" s="49"/>
      <c r="I19" s="50">
        <v>1</v>
      </c>
      <c r="J19" s="81"/>
      <c r="K19" s="114">
        <f t="shared" si="0"/>
        <v>0</v>
      </c>
    </row>
    <row r="20" spans="1:11" ht="144" x14ac:dyDescent="0.25">
      <c r="A20" s="100">
        <v>11</v>
      </c>
      <c r="B20" s="11" t="s">
        <v>70</v>
      </c>
      <c r="C20" s="33"/>
      <c r="D20" s="33">
        <v>1</v>
      </c>
      <c r="E20" s="33">
        <v>1</v>
      </c>
      <c r="F20" s="33"/>
      <c r="G20" s="34"/>
      <c r="H20" s="34"/>
      <c r="I20" s="32">
        <f t="shared" si="1"/>
        <v>2</v>
      </c>
      <c r="J20" s="82"/>
      <c r="K20" s="115">
        <f t="shared" si="0"/>
        <v>0</v>
      </c>
    </row>
    <row r="21" spans="1:11" ht="36" x14ac:dyDescent="0.25">
      <c r="A21" s="99">
        <v>12</v>
      </c>
      <c r="B21" s="31" t="s">
        <v>87</v>
      </c>
      <c r="C21" s="49"/>
      <c r="D21" s="49">
        <v>3</v>
      </c>
      <c r="E21" s="49">
        <v>3</v>
      </c>
      <c r="F21" s="49"/>
      <c r="G21" s="49"/>
      <c r="H21" s="49"/>
      <c r="I21" s="50">
        <v>6</v>
      </c>
      <c r="J21" s="81"/>
      <c r="K21" s="114">
        <f t="shared" si="0"/>
        <v>0</v>
      </c>
    </row>
    <row r="22" spans="1:11" ht="36" x14ac:dyDescent="0.25">
      <c r="A22" s="100">
        <v>13</v>
      </c>
      <c r="B22" s="11" t="s">
        <v>88</v>
      </c>
      <c r="C22" s="33"/>
      <c r="D22" s="33"/>
      <c r="E22" s="33">
        <v>3</v>
      </c>
      <c r="F22" s="33"/>
      <c r="G22" s="34"/>
      <c r="H22" s="34"/>
      <c r="I22" s="32">
        <f t="shared" si="1"/>
        <v>3</v>
      </c>
      <c r="J22" s="82"/>
      <c r="K22" s="115">
        <f t="shared" si="0"/>
        <v>0</v>
      </c>
    </row>
    <row r="23" spans="1:11" ht="120" x14ac:dyDescent="0.25">
      <c r="A23" s="99">
        <v>14</v>
      </c>
      <c r="B23" s="31" t="s">
        <v>71</v>
      </c>
      <c r="C23" s="49">
        <v>48</v>
      </c>
      <c r="D23" s="49"/>
      <c r="E23" s="49"/>
      <c r="F23" s="49">
        <v>13</v>
      </c>
      <c r="G23" s="49">
        <v>41</v>
      </c>
      <c r="H23" s="49">
        <v>22</v>
      </c>
      <c r="I23" s="50">
        <v>124</v>
      </c>
      <c r="J23" s="81"/>
      <c r="K23" s="114">
        <f t="shared" si="0"/>
        <v>0</v>
      </c>
    </row>
    <row r="24" spans="1:11" ht="96" x14ac:dyDescent="0.25">
      <c r="A24" s="100">
        <v>15</v>
      </c>
      <c r="B24" s="11" t="s">
        <v>72</v>
      </c>
      <c r="C24" s="33">
        <v>4</v>
      </c>
      <c r="D24" s="33"/>
      <c r="E24" s="33"/>
      <c r="F24" s="33"/>
      <c r="G24" s="34"/>
      <c r="H24" s="34"/>
      <c r="I24" s="32">
        <f t="shared" si="1"/>
        <v>4</v>
      </c>
      <c r="J24" s="82"/>
      <c r="K24" s="115">
        <f t="shared" si="0"/>
        <v>0</v>
      </c>
    </row>
    <row r="25" spans="1:11" ht="96" x14ac:dyDescent="0.25">
      <c r="A25" s="99">
        <v>16</v>
      </c>
      <c r="B25" s="31" t="s">
        <v>73</v>
      </c>
      <c r="C25" s="49">
        <v>4</v>
      </c>
      <c r="D25" s="49"/>
      <c r="E25" s="49"/>
      <c r="F25" s="49"/>
      <c r="G25" s="49"/>
      <c r="H25" s="49"/>
      <c r="I25" s="50">
        <v>4</v>
      </c>
      <c r="J25" s="81"/>
      <c r="K25" s="114">
        <f t="shared" si="0"/>
        <v>0</v>
      </c>
    </row>
    <row r="26" spans="1:11" ht="144" x14ac:dyDescent="0.25">
      <c r="A26" s="100">
        <v>17</v>
      </c>
      <c r="B26" s="11" t="s">
        <v>74</v>
      </c>
      <c r="C26" s="33">
        <v>8</v>
      </c>
      <c r="D26" s="33"/>
      <c r="E26" s="33"/>
      <c r="F26" s="33">
        <v>3</v>
      </c>
      <c r="G26" s="34">
        <v>7</v>
      </c>
      <c r="H26" s="34">
        <v>3</v>
      </c>
      <c r="I26" s="32">
        <f t="shared" si="1"/>
        <v>21</v>
      </c>
      <c r="J26" s="82"/>
      <c r="K26" s="115">
        <f t="shared" si="0"/>
        <v>0</v>
      </c>
    </row>
    <row r="27" spans="1:11" ht="96" x14ac:dyDescent="0.25">
      <c r="A27" s="99">
        <v>18</v>
      </c>
      <c r="B27" s="31" t="s">
        <v>75</v>
      </c>
      <c r="C27" s="49">
        <v>6</v>
      </c>
      <c r="D27" s="49"/>
      <c r="E27" s="49"/>
      <c r="F27" s="49">
        <v>16</v>
      </c>
      <c r="G27" s="49">
        <v>56</v>
      </c>
      <c r="H27" s="49">
        <v>22</v>
      </c>
      <c r="I27" s="50">
        <v>100</v>
      </c>
      <c r="J27" s="81"/>
      <c r="K27" s="114">
        <f t="shared" si="0"/>
        <v>0</v>
      </c>
    </row>
    <row r="28" spans="1:11" ht="96" x14ac:dyDescent="0.25">
      <c r="A28" s="100">
        <v>19</v>
      </c>
      <c r="B28" s="11" t="s">
        <v>76</v>
      </c>
      <c r="C28" s="33">
        <v>2</v>
      </c>
      <c r="D28" s="33"/>
      <c r="E28" s="33"/>
      <c r="F28" s="33"/>
      <c r="G28" s="34"/>
      <c r="H28" s="34"/>
      <c r="I28" s="32">
        <f t="shared" si="1"/>
        <v>2</v>
      </c>
      <c r="J28" s="82"/>
      <c r="K28" s="115">
        <f t="shared" si="0"/>
        <v>0</v>
      </c>
    </row>
    <row r="29" spans="1:11" ht="108" x14ac:dyDescent="0.25">
      <c r="A29" s="99">
        <v>20</v>
      </c>
      <c r="B29" s="31" t="s">
        <v>77</v>
      </c>
      <c r="C29" s="49"/>
      <c r="D29" s="49"/>
      <c r="E29" s="49"/>
      <c r="F29" s="49">
        <v>1</v>
      </c>
      <c r="G29" s="49">
        <v>4</v>
      </c>
      <c r="H29" s="49">
        <v>2</v>
      </c>
      <c r="I29" s="50">
        <v>7</v>
      </c>
      <c r="J29" s="81"/>
      <c r="K29" s="114">
        <f t="shared" si="0"/>
        <v>0</v>
      </c>
    </row>
    <row r="30" spans="1:11" ht="84" x14ac:dyDescent="0.25">
      <c r="A30" s="100">
        <v>21</v>
      </c>
      <c r="B30" s="11" t="s">
        <v>78</v>
      </c>
      <c r="C30" s="33"/>
      <c r="D30" s="33"/>
      <c r="E30" s="33"/>
      <c r="F30" s="33">
        <v>2</v>
      </c>
      <c r="G30" s="34">
        <v>4</v>
      </c>
      <c r="H30" s="34">
        <v>2</v>
      </c>
      <c r="I30" s="32">
        <f t="shared" si="1"/>
        <v>8</v>
      </c>
      <c r="J30" s="82"/>
      <c r="K30" s="115">
        <f t="shared" si="0"/>
        <v>0</v>
      </c>
    </row>
    <row r="31" spans="1:11" ht="108" x14ac:dyDescent="0.25">
      <c r="A31" s="99">
        <v>22</v>
      </c>
      <c r="B31" s="31" t="s">
        <v>79</v>
      </c>
      <c r="C31" s="49"/>
      <c r="D31" s="49"/>
      <c r="E31" s="49"/>
      <c r="F31" s="49">
        <v>4</v>
      </c>
      <c r="G31" s="49">
        <v>5</v>
      </c>
      <c r="H31" s="49">
        <v>4</v>
      </c>
      <c r="I31" s="50">
        <v>13</v>
      </c>
      <c r="J31" s="81"/>
      <c r="K31" s="114">
        <f t="shared" si="0"/>
        <v>0</v>
      </c>
    </row>
    <row r="32" spans="1:11" ht="120" x14ac:dyDescent="0.25">
      <c r="A32" s="100">
        <v>23</v>
      </c>
      <c r="B32" s="11" t="s">
        <v>80</v>
      </c>
      <c r="C32" s="33">
        <v>1</v>
      </c>
      <c r="D32" s="33"/>
      <c r="E32" s="33"/>
      <c r="F32" s="33"/>
      <c r="G32" s="34"/>
      <c r="H32" s="34"/>
      <c r="I32" s="32">
        <f t="shared" si="1"/>
        <v>1</v>
      </c>
      <c r="J32" s="82"/>
      <c r="K32" s="115">
        <f t="shared" si="0"/>
        <v>0</v>
      </c>
    </row>
    <row r="33" spans="1:11" ht="72" x14ac:dyDescent="0.25">
      <c r="A33" s="99">
        <v>24</v>
      </c>
      <c r="B33" s="44" t="s">
        <v>81</v>
      </c>
      <c r="C33" s="46"/>
      <c r="D33" s="46"/>
      <c r="E33" s="46"/>
      <c r="F33" s="46"/>
      <c r="G33" s="46">
        <v>12</v>
      </c>
      <c r="H33" s="46">
        <v>6</v>
      </c>
      <c r="I33" s="47">
        <v>18</v>
      </c>
      <c r="J33" s="81"/>
      <c r="K33" s="114">
        <f t="shared" si="0"/>
        <v>0</v>
      </c>
    </row>
    <row r="34" spans="1:11" ht="120" x14ac:dyDescent="0.25">
      <c r="A34" s="100">
        <v>25</v>
      </c>
      <c r="B34" s="41" t="s">
        <v>82</v>
      </c>
      <c r="C34" s="35"/>
      <c r="D34" s="35"/>
      <c r="E34" s="35"/>
      <c r="F34" s="35"/>
      <c r="G34" s="36">
        <v>2</v>
      </c>
      <c r="H34" s="36">
        <v>1</v>
      </c>
      <c r="I34" s="37">
        <f t="shared" si="1"/>
        <v>3</v>
      </c>
      <c r="J34" s="82"/>
      <c r="K34" s="115">
        <f t="shared" si="0"/>
        <v>0</v>
      </c>
    </row>
    <row r="35" spans="1:11" ht="96" x14ac:dyDescent="0.25">
      <c r="A35" s="99">
        <v>26</v>
      </c>
      <c r="B35" s="44" t="s">
        <v>83</v>
      </c>
      <c r="C35" s="46"/>
      <c r="D35" s="46"/>
      <c r="E35" s="46"/>
      <c r="F35" s="46"/>
      <c r="G35" s="46">
        <v>4</v>
      </c>
      <c r="H35" s="47">
        <v>2</v>
      </c>
      <c r="I35" s="48">
        <v>6</v>
      </c>
      <c r="J35" s="81"/>
      <c r="K35" s="114">
        <f t="shared" si="0"/>
        <v>0</v>
      </c>
    </row>
    <row r="36" spans="1:11" ht="96.75" thickBot="1" x14ac:dyDescent="0.3">
      <c r="A36" s="102">
        <v>27</v>
      </c>
      <c r="B36" s="116" t="s">
        <v>84</v>
      </c>
      <c r="C36" s="117"/>
      <c r="D36" s="117"/>
      <c r="E36" s="117"/>
      <c r="F36" s="117"/>
      <c r="G36" s="118">
        <v>8</v>
      </c>
      <c r="H36" s="118">
        <v>2</v>
      </c>
      <c r="I36" s="119">
        <f t="shared" si="1"/>
        <v>10</v>
      </c>
      <c r="J36" s="120"/>
      <c r="K36" s="121">
        <f t="shared" si="0"/>
        <v>0</v>
      </c>
    </row>
    <row r="37" spans="1:11" ht="16.5" thickBot="1" x14ac:dyDescent="0.3">
      <c r="A37" s="69"/>
      <c r="B37" s="70"/>
      <c r="C37" s="71"/>
      <c r="D37" s="71"/>
      <c r="E37" s="71"/>
      <c r="F37" s="71"/>
      <c r="G37" s="72"/>
      <c r="H37" s="72"/>
      <c r="I37" s="71"/>
      <c r="J37" s="106" t="s">
        <v>39</v>
      </c>
      <c r="K37" s="107">
        <f>SUM(K10:K36)</f>
        <v>0</v>
      </c>
    </row>
    <row r="38" spans="1:11" ht="15.75" x14ac:dyDescent="0.25">
      <c r="A38" s="69"/>
      <c r="B38" s="70"/>
      <c r="C38" s="71"/>
      <c r="D38" s="71"/>
      <c r="E38" s="71"/>
      <c r="F38" s="71"/>
      <c r="G38" s="72"/>
      <c r="H38" s="72"/>
      <c r="I38" s="71"/>
      <c r="J38" s="71"/>
      <c r="K38" s="73"/>
    </row>
    <row r="39" spans="1:11" ht="15.75" thickBot="1" x14ac:dyDescent="0.3">
      <c r="E39" s="27"/>
      <c r="F39" s="24"/>
      <c r="G39"/>
      <c r="H39"/>
    </row>
    <row r="40" spans="1:11" x14ac:dyDescent="0.25">
      <c r="A40" s="16" t="s">
        <v>112</v>
      </c>
      <c r="B40" s="17"/>
      <c r="C40" s="3"/>
      <c r="D40" s="3"/>
      <c r="E40" s="3"/>
      <c r="F40" s="3"/>
      <c r="G40" s="3"/>
      <c r="H40" s="3"/>
      <c r="I40" s="3"/>
      <c r="J40" s="3"/>
      <c r="K40" s="18"/>
    </row>
    <row r="41" spans="1:11" ht="15.75" thickBot="1" x14ac:dyDescent="0.3">
      <c r="A41" s="4" t="s">
        <v>122</v>
      </c>
      <c r="B41" s="19"/>
      <c r="C41" s="5"/>
      <c r="D41" s="5"/>
      <c r="E41" s="5"/>
      <c r="F41" s="5"/>
      <c r="G41" s="5"/>
      <c r="H41" s="5"/>
      <c r="I41" s="5"/>
      <c r="J41" s="5"/>
      <c r="K41" s="20"/>
    </row>
    <row r="42" spans="1:11" x14ac:dyDescent="0.25">
      <c r="E42" s="27"/>
      <c r="F42" s="24"/>
      <c r="G42"/>
      <c r="H42"/>
    </row>
    <row r="43" spans="1:11" x14ac:dyDescent="0.25">
      <c r="A43" s="24" t="s">
        <v>113</v>
      </c>
      <c r="G43"/>
      <c r="H43"/>
    </row>
    <row r="44" spans="1:11" x14ac:dyDescent="0.25">
      <c r="A44" s="24" t="s">
        <v>101</v>
      </c>
      <c r="G44"/>
      <c r="H44"/>
    </row>
    <row r="45" spans="1:11" x14ac:dyDescent="0.25">
      <c r="E45" s="27"/>
      <c r="F45" s="24"/>
      <c r="G45"/>
      <c r="H45"/>
    </row>
    <row r="46" spans="1:11" x14ac:dyDescent="0.25">
      <c r="G46"/>
      <c r="H46"/>
    </row>
    <row r="47" spans="1:11" x14ac:dyDescent="0.25">
      <c r="A47" s="24" t="s">
        <v>105</v>
      </c>
      <c r="C47" s="24" t="s">
        <v>131</v>
      </c>
      <c r="G47"/>
      <c r="H47"/>
    </row>
    <row r="48" spans="1:11" x14ac:dyDescent="0.25">
      <c r="C48" s="24" t="s">
        <v>106</v>
      </c>
      <c r="G48"/>
      <c r="H48"/>
    </row>
  </sheetData>
  <mergeCells count="6">
    <mergeCell ref="A8:K8"/>
    <mergeCell ref="A1:K1"/>
    <mergeCell ref="A3:K3"/>
    <mergeCell ref="A4:K4"/>
    <mergeCell ref="A6:K6"/>
    <mergeCell ref="A7:K7"/>
  </mergeCells>
  <pageMargins left="0.70866141732283472" right="0.70866141732283472" top="0.15748031496062992" bottom="0.55118110236220474" header="0.31496062992125984" footer="0.31496062992125984"/>
  <pageSetup scale="57"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2DC3D6-814D-4243-AB69-E5FA3F36B67A}">
  <dimension ref="A1:G29"/>
  <sheetViews>
    <sheetView topLeftCell="A16" workbookViewId="0">
      <selection sqref="A1:C29"/>
    </sheetView>
  </sheetViews>
  <sheetFormatPr baseColWidth="10" defaultRowHeight="15" x14ac:dyDescent="0.25"/>
  <cols>
    <col min="2" max="2" width="63.28515625" customWidth="1"/>
    <col min="3" max="3" width="17.28515625" customWidth="1"/>
  </cols>
  <sheetData>
    <row r="1" spans="1:7" ht="21" x14ac:dyDescent="0.35">
      <c r="A1" s="62" t="s">
        <v>93</v>
      </c>
      <c r="B1" s="62"/>
      <c r="C1" s="62"/>
      <c r="D1" s="8"/>
      <c r="E1" s="8"/>
      <c r="F1" s="8"/>
      <c r="G1" s="8"/>
    </row>
    <row r="3" spans="1:7" ht="18.75" x14ac:dyDescent="0.3">
      <c r="A3" s="66" t="s">
        <v>94</v>
      </c>
      <c r="B3" s="66"/>
      <c r="C3" s="66"/>
      <c r="D3" s="9"/>
      <c r="E3" s="9"/>
      <c r="F3" s="9"/>
      <c r="G3" s="9"/>
    </row>
    <row r="4" spans="1:7" ht="18.75" x14ac:dyDescent="0.3">
      <c r="A4" s="66" t="s">
        <v>95</v>
      </c>
      <c r="B4" s="66"/>
      <c r="C4" s="66"/>
      <c r="D4" s="9"/>
      <c r="E4" s="9"/>
      <c r="F4" s="9"/>
      <c r="G4" s="9"/>
    </row>
    <row r="6" spans="1:7" ht="21" x14ac:dyDescent="0.35">
      <c r="A6" s="62" t="s">
        <v>96</v>
      </c>
      <c r="B6" s="62"/>
      <c r="C6" s="62"/>
      <c r="D6" s="8"/>
      <c r="E6" s="8"/>
      <c r="F6" s="8"/>
      <c r="G6" s="8"/>
    </row>
    <row r="7" spans="1:7" ht="21" x14ac:dyDescent="0.35">
      <c r="A7" s="62" t="s">
        <v>97</v>
      </c>
      <c r="B7" s="62"/>
      <c r="C7" s="62"/>
    </row>
    <row r="8" spans="1:7" ht="21" x14ac:dyDescent="0.35">
      <c r="A8" s="62" t="s">
        <v>134</v>
      </c>
      <c r="B8" s="62"/>
      <c r="C8" s="62"/>
    </row>
    <row r="9" spans="1:7" ht="21.75" thickBot="1" x14ac:dyDescent="0.4">
      <c r="A9" s="8"/>
    </row>
    <row r="10" spans="1:7" ht="15.75" thickBot="1" x14ac:dyDescent="0.3">
      <c r="A10" s="21" t="s">
        <v>132</v>
      </c>
      <c r="B10" s="21" t="s">
        <v>133</v>
      </c>
      <c r="C10" s="21" t="s">
        <v>98</v>
      </c>
    </row>
    <row r="11" spans="1:7" x14ac:dyDescent="0.25">
      <c r="A11" s="85">
        <v>1</v>
      </c>
      <c r="B11" s="83" t="s">
        <v>135</v>
      </c>
      <c r="C11" s="86"/>
    </row>
    <row r="12" spans="1:7" x14ac:dyDescent="0.25">
      <c r="A12" s="87">
        <v>2</v>
      </c>
      <c r="B12" s="7" t="s">
        <v>141</v>
      </c>
      <c r="C12" s="88"/>
    </row>
    <row r="13" spans="1:7" x14ac:dyDescent="0.25">
      <c r="A13" s="89">
        <v>3</v>
      </c>
      <c r="B13" s="30" t="s">
        <v>140</v>
      </c>
      <c r="C13" s="90"/>
    </row>
    <row r="14" spans="1:7" x14ac:dyDescent="0.25">
      <c r="A14" s="87">
        <v>4</v>
      </c>
      <c r="B14" s="7" t="s">
        <v>139</v>
      </c>
      <c r="C14" s="88"/>
    </row>
    <row r="15" spans="1:7" x14ac:dyDescent="0.25">
      <c r="A15" s="89">
        <v>5</v>
      </c>
      <c r="B15" s="30" t="s">
        <v>138</v>
      </c>
      <c r="C15" s="90"/>
    </row>
    <row r="16" spans="1:7" x14ac:dyDescent="0.25">
      <c r="A16" s="87">
        <v>6</v>
      </c>
      <c r="B16" s="7" t="s">
        <v>137</v>
      </c>
      <c r="C16" s="88"/>
    </row>
    <row r="17" spans="1:6" ht="15.75" thickBot="1" x14ac:dyDescent="0.3">
      <c r="A17" s="91">
        <v>7</v>
      </c>
      <c r="B17" s="92" t="s">
        <v>136</v>
      </c>
      <c r="C17" s="93"/>
    </row>
    <row r="18" spans="1:6" ht="15.75" thickBot="1" x14ac:dyDescent="0.3">
      <c r="B18" s="57" t="s">
        <v>142</v>
      </c>
      <c r="C18" s="84">
        <f>SUM(C11:C17)</f>
        <v>0</v>
      </c>
    </row>
    <row r="20" spans="1:6" x14ac:dyDescent="0.25">
      <c r="A20" s="24" t="s">
        <v>144</v>
      </c>
    </row>
    <row r="21" spans="1:6" x14ac:dyDescent="0.25">
      <c r="A21" s="24" t="s">
        <v>143</v>
      </c>
    </row>
    <row r="22" spans="1:6" x14ac:dyDescent="0.25">
      <c r="A22" s="24" t="s">
        <v>101</v>
      </c>
    </row>
    <row r="23" spans="1:6" x14ac:dyDescent="0.25">
      <c r="A23" s="24" t="s">
        <v>145</v>
      </c>
      <c r="E23" s="27"/>
      <c r="F23" s="24"/>
    </row>
    <row r="25" spans="1:6" x14ac:dyDescent="0.25">
      <c r="A25" s="24" t="s">
        <v>105</v>
      </c>
    </row>
    <row r="28" spans="1:6" x14ac:dyDescent="0.25">
      <c r="A28" s="24" t="s">
        <v>131</v>
      </c>
    </row>
    <row r="29" spans="1:6" x14ac:dyDescent="0.25">
      <c r="A29" s="24" t="s">
        <v>106</v>
      </c>
    </row>
  </sheetData>
  <mergeCells count="6">
    <mergeCell ref="A7:C7"/>
    <mergeCell ref="A8:C8"/>
    <mergeCell ref="A1:C1"/>
    <mergeCell ref="A3:C3"/>
    <mergeCell ref="A4:C4"/>
    <mergeCell ref="A6:C6"/>
  </mergeCells>
  <pageMargins left="0.70866141732283472" right="0.31496062992125984" top="0.35433070866141736" bottom="0.74803149606299213" header="0.31496062992125984" footer="0.31496062992125984"/>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8</vt:i4>
      </vt:variant>
    </vt:vector>
  </HeadingPairs>
  <TitlesOfParts>
    <vt:vector size="16" baseType="lpstr">
      <vt:lpstr>1 CENTRAL DE ACTUARIOS</vt:lpstr>
      <vt:lpstr>2 CECOFAM SLRC </vt:lpstr>
      <vt:lpstr>3 CECOFAM NAVOJOA</vt:lpstr>
      <vt:lpstr>4 CIVIL PTO. PEÑASCO</vt:lpstr>
      <vt:lpstr>5 CIVIL HUATABAMPO</vt:lpstr>
      <vt:lpstr>6 MIXTO CANANEA</vt:lpstr>
      <vt:lpstr>7 SILLERÍA</vt:lpstr>
      <vt:lpstr>ACUMULADO ANEXO 1</vt:lpstr>
      <vt:lpstr>'1 CENTRAL DE ACTUARIOS'!Área_de_impresión</vt:lpstr>
      <vt:lpstr>'2 CECOFAM SLRC '!Área_de_impresión</vt:lpstr>
      <vt:lpstr>'3 CECOFAM NAVOJOA'!Área_de_impresión</vt:lpstr>
      <vt:lpstr>'4 CIVIL PTO. PEÑASCO'!Área_de_impresión</vt:lpstr>
      <vt:lpstr>'5 CIVIL HUATABAMPO'!Área_de_impresión</vt:lpstr>
      <vt:lpstr>'6 MIXTO CANANEA'!Área_de_impresión</vt:lpstr>
      <vt:lpstr>'7 SILLERÍA'!Área_de_impresión</vt:lpstr>
      <vt:lpstr>'ACUMULADO ANEXO 1'!Área_de_impresión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KAREN</dc:creator>
  <cp:lastModifiedBy>Victor</cp:lastModifiedBy>
  <cp:lastPrinted>2023-06-09T18:58:24Z</cp:lastPrinted>
  <dcterms:created xsi:type="dcterms:W3CDTF">2023-06-07T17:45:02Z</dcterms:created>
  <dcterms:modified xsi:type="dcterms:W3CDTF">2023-06-09T20:56:53Z</dcterms:modified>
</cp:coreProperties>
</file>